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总表" sheetId="2" r:id="rId1"/>
  </sheets>
  <definedNames>
    <definedName name="_xlnm.Print_Titles" localSheetId="0">总表!$3:$3</definedName>
    <definedName name="_xlnm.Print_Area" localSheetId="0">总表!$A$1:$B$611</definedName>
    <definedName name="_xlnm._FilterDatabase" localSheetId="0" hidden="1">总表!$A$1:$B$611</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<sst xmlns="http://schemas.openxmlformats.org/spreadsheetml/2006/main" count="595" uniqueCount="595">
  <si>
    <t>附件</t>
  </si>
  <si>
    <t>2026年省重点建设项目名单</t>
  </si>
  <si>
    <t>序号</t>
  </si>
  <si>
    <t>项目名称</t>
  </si>
  <si>
    <t>赣西物流中心铁路专用线项目</t>
  </si>
  <si>
    <t>G60沪昆高速梨园（赣浙界）至东乡段改扩建工程</t>
  </si>
  <si>
    <t>G60沪昆高速公路昌傅至金鱼石(赣湘界)段改扩建工程</t>
  </si>
  <si>
    <t>G320贵溪城区南移项目新建工程</t>
  </si>
  <si>
    <t>国省干线普通公路（6项）</t>
  </si>
  <si>
    <t>S624青原区富滩渡头至天玉腰古段公路建设工程</t>
  </si>
  <si>
    <t>S221上高塔下至石蚁坳段一级公路改建工程</t>
  </si>
  <si>
    <t>南昌市鄱阳湖旅游公路桥梁工程将军洲大桥工程</t>
  </si>
  <si>
    <t>G320余江区黎家岗至唐山段升级改造项目</t>
  </si>
  <si>
    <t>赣江新区桥南村至虎庄村公路虎庄段工程</t>
  </si>
  <si>
    <t>S413湖锦线万年县苏桥乡至万鹰线公路改建工程</t>
  </si>
  <si>
    <t>华东地区（南昌）空中交通管制能力提升基础设施建设工程</t>
  </si>
  <si>
    <t>定南县通用机场项目</t>
  </si>
  <si>
    <t>赣江龙头山枢纽二线船闸工程</t>
  </si>
  <si>
    <t>港口航道提升工程（2项）</t>
  </si>
  <si>
    <t>赣江新干枢纽—南昌Ⅱ级航道建设工程</t>
  </si>
  <si>
    <t>南昌港昌东港区下尾万家作业区码头工程</t>
  </si>
  <si>
    <t>江西上饶发电厂2×1000MW级超超临界机组新建工程</t>
  </si>
  <si>
    <t>风电、光伏项目（5项）</t>
  </si>
  <si>
    <t>柴桑区三能风电场项目</t>
  </si>
  <si>
    <t>龙源吉安永新风电项目</t>
  </si>
  <si>
    <t>国家电投弋阳洪山一期60MW风电项目</t>
  </si>
  <si>
    <t>国家电投吉安市吉州区兴桥60MW风力发电项目</t>
  </si>
  <si>
    <t>大唐新余仙女湖矿山修复光伏一期项目</t>
  </si>
  <si>
    <t>输变电工程（5项）</t>
  </si>
  <si>
    <t>赣州北500千伏输变电工程</t>
  </si>
  <si>
    <t>上高电厂扩建500千伏送出工程</t>
  </si>
  <si>
    <t>南昌1000千伏变电站主变扩建工程</t>
  </si>
  <si>
    <t>信丰电厂扩建500千伏送出工程</t>
  </si>
  <si>
    <t>分宜电厂扩建500千伏送出工程</t>
  </si>
  <si>
    <t>瑞金市城市防洪及生态治理工程</t>
  </si>
  <si>
    <t>新余市大岗山水利枢纽工程</t>
  </si>
  <si>
    <t>江西省鄱阳湖康山蓄滞洪区安全建设工程</t>
  </si>
  <si>
    <t>抚州疏山水利枢纽工程</t>
  </si>
  <si>
    <t>江西省萍乡市东源水库工程</t>
  </si>
  <si>
    <t>安义县吊钟水库工程</t>
  </si>
  <si>
    <t>北二环二期（公铁大桥合建段立交互通工程）</t>
  </si>
  <si>
    <t>共青城高铁东站综合交通枢纽工程项目</t>
  </si>
  <si>
    <t>汇贤大桥工程</t>
  </si>
  <si>
    <t>南昌VR科创城配套市政基础设施一期工程</t>
  </si>
  <si>
    <t>上饶市广丰区军潭扩容引水改造工程</t>
  </si>
  <si>
    <t>中国移动通信集团江西有限公司5GA网络建设项目</t>
  </si>
  <si>
    <t>江西生益科技覆铜板二期项目</t>
  </si>
  <si>
    <t>江西爱升精密电路科技有限公司CCS新能源模组及HDl项目</t>
  </si>
  <si>
    <t>江西鼎山信息科技有限公司江西贵溪智能硬件制造数字化中心项目</t>
  </si>
  <si>
    <t>中源电子安远显示模组生产项目</t>
  </si>
  <si>
    <t>投资兴建年产800万片笔记本显示屏模组项目</t>
  </si>
  <si>
    <t>江西金昱丰电子科技有限公司年产100KK高精密电路基板封装项目</t>
  </si>
  <si>
    <t>第四代半导体新材料项目</t>
  </si>
  <si>
    <t>立德电子液晶显示触控模组制造项目</t>
  </si>
  <si>
    <t>凯斯特弋阳智能电网高端装备生产线建设项目</t>
  </si>
  <si>
    <t>东莞市帝鳗电子科技有限公司年产1.2亿电源产品项目</t>
  </si>
  <si>
    <t>赣州康晋智能配电网核心装备研发检测及产业化公共服务平台建设项目</t>
  </si>
  <si>
    <t>新余木林森电子有限公司年产240万平方米线路板智能工厂项目</t>
  </si>
  <si>
    <t>余江精诚通讯年产160亿片声电及电容传感器项目</t>
  </si>
  <si>
    <t>恩瑞江西光电科技有限公司年产能130万kkLED显示器件项目</t>
  </si>
  <si>
    <t>庐山市循环经济产品制造项目</t>
  </si>
  <si>
    <t>江西鑫科铜业有限公司年产5万吨高端铜带项目</t>
  </si>
  <si>
    <t>铠旺年产6万吨铜线铜包铝线铜合金线电缆线生产项目</t>
  </si>
  <si>
    <t>兴国潋江矿业有限公司内王坑钼矿300万吨/年采选技改工程</t>
  </si>
  <si>
    <t>江西品泰德兴高新区智能电动工具制造建设项目</t>
  </si>
  <si>
    <t>共青城市中汇达科技空调年生产300万套项目（一期）</t>
  </si>
  <si>
    <t>金凯锐安远县智能化机械设备生产项目</t>
  </si>
  <si>
    <t>江西华创科技年产2万套智慧检测系统终端设备项目</t>
  </si>
  <si>
    <t>江西先智微电子科技有限公司精密涂层装备及零部件产业化项目</t>
  </si>
  <si>
    <t>江西丰程新能源科技有限公司新能源汽车配件生产项目</t>
  </si>
  <si>
    <t>海立股份1000万台空调压缩机及先进电机项目</t>
  </si>
  <si>
    <t>江西博朗机械科技有限公司年产200万汽车轮毂智能装备项目</t>
  </si>
  <si>
    <t>江西杜科全钒液流和氢能源燃料电池双极板及胶粘剂和密封剂项目</t>
  </si>
  <si>
    <t>鹰潭耀宁新能源科技有限公司年产20GWH磷酸铁锂电池项目</t>
  </si>
  <si>
    <t>奉新九岭锂业有限公司年产50000吨锂电材料项目</t>
  </si>
  <si>
    <t>安驰新能源高比能高安全可回收电池一体化创新转化基地项目</t>
  </si>
  <si>
    <t>新余赣锋新锂源电池有限公司年产20亿只锂离子电池项目</t>
  </si>
  <si>
    <t>京九电源小蓝新能源产业园项目</t>
  </si>
  <si>
    <t>上海重塑能源科技有限公司氢燃料电池项目</t>
  </si>
  <si>
    <t>江西宸瑞锂业有限公司年产2万吨电池级碳酸锂项目</t>
  </si>
  <si>
    <t>中石化九江分公司150万吨/年芳烃及炼油配套改造项目</t>
  </si>
  <si>
    <t>九江华源新材料有限公司年产35万吨玻纤及配套制品生产基地项目</t>
  </si>
  <si>
    <t>江西江科智能科技有限公司年产6万吨绿色建筑新材料项目</t>
  </si>
  <si>
    <t>江西润邦新型建材有限公司年产110万吨纳米级非金属新材料项目</t>
  </si>
  <si>
    <t>江西太平洋电缆集团有限公司线缆产能提升及智能化升级项目</t>
  </si>
  <si>
    <t>江西省于都县坳脑萤石矿项目</t>
  </si>
  <si>
    <t>萍乡市自然资源矿业开发有限公司上栗县楚山绿色建材项目</t>
  </si>
  <si>
    <t>建盛矿业万安县高陂矿区建筑用砂岩矿生产项目</t>
  </si>
  <si>
    <t>江西靖安滕王阁食品有限公司食品智能化生产线建设项目</t>
  </si>
  <si>
    <t>宜春金农生物科技有限公司稻米源未来食品加工及应用研究中心建设项目</t>
  </si>
  <si>
    <t>江西钰得玺药业有限公司年产1200吨功能营养品建设项目</t>
  </si>
  <si>
    <t>江西优宜康医药科技有限公司特医食品建设项目</t>
  </si>
  <si>
    <t>江西德隆超纤新材料有限公司缝纫纱线生产项目</t>
  </si>
  <si>
    <t>德安县盛吴纺织科技新材料研究和生产项目</t>
  </si>
  <si>
    <t>江西迪赛诺樟树制剂国际化研发生产基地项目</t>
  </si>
  <si>
    <t>江西洪善生物科技年产4.5亿套医药产品智能化生产项目</t>
  </si>
  <si>
    <t>华润博雅生物制药集团血液制品智能工厂（一期）建设项目</t>
  </si>
  <si>
    <t>药都里中药生态项目</t>
  </si>
  <si>
    <t>江西艾木健康产业有限公司年产3万吨中成药制品生产线项目</t>
  </si>
  <si>
    <t>江西五洲医药发展集团有限公司五洲医药产业园项目</t>
  </si>
  <si>
    <t>江西钰泓制药有限公司年产5000吨中药饮片及膏方生产项目</t>
  </si>
  <si>
    <t>江西常兴新材料有限公司年产78000吨医药及液晶中间体建设项目</t>
  </si>
  <si>
    <t>盛威国际丰城安防产业园有限公司盛威国际丰城安防产业园一期项目</t>
  </si>
  <si>
    <t>江西心连心化学工业有限公司产业链延伸项目</t>
  </si>
  <si>
    <t>江西浙赣产业园区建设有限公司年产600万吨超强铝铁合金薄壁钢管脚项目</t>
  </si>
  <si>
    <t>中材锂膜年产10亿平方米锂电池专用湿法隔膜生产线项目</t>
  </si>
  <si>
    <t>年产20万吨乳酸及13万吨聚乳酸项目</t>
  </si>
  <si>
    <t>江西荣鸿新型材料有限公司光学玻璃制造生产项目</t>
  </si>
  <si>
    <t>江西蒂亚新材料科技有限公司年产5亿套各类香水奢侈品合金新材料项目</t>
  </si>
  <si>
    <t>上缆江西电缆有限公司电线电缆生产项目</t>
  </si>
  <si>
    <t>江西华瑞泰户外用品有限公司年产1300万套、出口2000万套户外用品项目</t>
  </si>
  <si>
    <t>江西志泓体育用品有限公司年产5000万件体育用品项目</t>
  </si>
  <si>
    <t>新余享美优新材料有限公司年产2000万件体育用品项目</t>
  </si>
  <si>
    <t>景德镇高新区新经济产业园项目</t>
  </si>
  <si>
    <t>萍乡市循环经济产业园一期建设项目</t>
  </si>
  <si>
    <t>南丰县蜜桔产业园建设项目</t>
  </si>
  <si>
    <t>余干高新技术产业园区汽摩配五期标准厂房项目</t>
  </si>
  <si>
    <t>分宜县电子商务创业智慧产业园建设项目</t>
  </si>
  <si>
    <t>景德镇陶溪川旅游景区开发项目（四期）</t>
  </si>
  <si>
    <t>铜鼓县秋收起义纪念地旅游基础设施建设项目</t>
  </si>
  <si>
    <t>泰和县京东产业园标准厂房及配套设施建设项目</t>
  </si>
  <si>
    <t>广运行物流江西股份有限公司高安智慧物流仓储建设项目</t>
  </si>
  <si>
    <t>广丰区智慧物流园项目</t>
  </si>
  <si>
    <t>江西供销（莲花）冷链物流园基础设施建设项目</t>
  </si>
  <si>
    <t>江西宜源新能源科技有限公司磷酸铁锂材料及电池回收综合利用项目</t>
  </si>
  <si>
    <t>中央储备粮仓储项目（9项）</t>
  </si>
  <si>
    <t>中央储备粮九江直属库有限公司粮食仓储项目</t>
  </si>
  <si>
    <t>中央储备粮抚州直属库有限公司粮食仓储项目</t>
  </si>
  <si>
    <t>中央储备粮上高直属库有限公司粮食仓储项目</t>
  </si>
  <si>
    <t>中央储备粮泰和直属库有限公司粮食仓储项目</t>
  </si>
  <si>
    <t>中央储备粮抚州直属库粮库升级改造项目</t>
  </si>
  <si>
    <t>中央储备粮新余直属库粮库升级改造项目</t>
  </si>
  <si>
    <t>中央储备粮赣州直属库粮库升级改造项目</t>
  </si>
  <si>
    <t>中央储备粮吉安直属库粮库升级改造项目</t>
  </si>
  <si>
    <t>中央储备粮上高直属库粮库升级改造项目</t>
  </si>
  <si>
    <t>南昌昌东项目管理有限公司产控智造园项目</t>
  </si>
  <si>
    <t>中国稀土集团创新产业基地项目</t>
  </si>
  <si>
    <t>浮梁县茶源和美乡村建设项目</t>
  </si>
  <si>
    <t>南昌师范学院西区建设项目</t>
  </si>
  <si>
    <t>中日友好医院江西医院（国家区域医疗中心试点）建设项目</t>
  </si>
  <si>
    <t>萍乡市人民医院提质扩能畅通工程</t>
  </si>
  <si>
    <t>南昌大学第二附属医院红角洲分院二期（含重大疫情救治基地）建设项目</t>
  </si>
  <si>
    <t>南昌大学第二附属医院红角洲分院三期建设项目</t>
  </si>
  <si>
    <t>南昌大学附属眼科医院九龙湖分院项目（含江西省儿童青少年近视防控基地、南昌市红谷滩区九龙湖社区卫生服务中心（配建项目））</t>
  </si>
  <si>
    <t>江西省儿童医院红谷滩院区健康服务能力提升工程</t>
  </si>
  <si>
    <t>江西省妇幼保健院东湖院区病房提升改造项目</t>
  </si>
  <si>
    <t>南昌市图书馆新馆项目</t>
  </si>
  <si>
    <t>东湖区区域性养老中心一期建设项目</t>
  </si>
  <si>
    <t>景德镇彭家弄历史文化街区等保护提升项目</t>
  </si>
  <si>
    <t>浮梁县瑶里景区旅游基础设施提升工程</t>
  </si>
  <si>
    <t>恒润新材年产15GWh动力电池Pack及梯次综合利用项目</t>
  </si>
  <si>
    <t>旭科氢醇抚州生物质能源有限公司资溪废弃生物质资源综合利用项目</t>
  </si>
  <si>
    <t>欧冶链金再生资源有限公司江西总部年处理200万吨废钢项目</t>
  </si>
  <si>
    <t>江西金铜年处理8万吨废旧锂电池及2万吨黑粉循环利用项目</t>
  </si>
  <si>
    <t>雷硕年产2万吨碳酸锂及年处理5万吨废旧磷酸铁锂动力电池工程</t>
  </si>
  <si>
    <t>江西九岭凝聚新材料有限公司年处理300万吨锂渣项目</t>
  </si>
  <si>
    <t>江西新冶新材料有限公司10万辆报废机动车回收拆解项目</t>
  </si>
  <si>
    <t>黎川县生活污水处理厂扩建及配套管网提升二期改造项目</t>
  </si>
  <si>
    <t>玉山县垃圾资源化综合利用建设项目</t>
  </si>
  <si>
    <t>仙女湖区金石山矿山生态修复及改造工程</t>
  </si>
  <si>
    <t>长沙至赣州铁路江西段</t>
  </si>
  <si>
    <t>京港高速铁路九江至南昌段</t>
  </si>
  <si>
    <t>瑞梅铁路江西段</t>
  </si>
  <si>
    <t>九江红光港区铁路专用线工程</t>
  </si>
  <si>
    <t>南昌铁路枢纽向塘地区扩能改造工程</t>
  </si>
  <si>
    <t>浩吉铁路与沪昆铁路新余地区北东联络线工程项目</t>
  </si>
  <si>
    <t>弋阳至南丰高速公路新建工程</t>
  </si>
  <si>
    <t>G1535潮州至南昌国家高速公路南丰（赣闽界）至南昌段项目</t>
  </si>
  <si>
    <t>通城（赣鄂界）至铜鼓高速公路新建工程</t>
  </si>
  <si>
    <t>S69樟树至吉安高速公路改扩建工程</t>
  </si>
  <si>
    <t>南昌北二绕城高速公路建设项目</t>
  </si>
  <si>
    <t>萍乡绕城高速公路新建工程</t>
  </si>
  <si>
    <t>南昌南绕城东延塔城至进贤高速公路新建工程</t>
  </si>
  <si>
    <t>济广与厦蓉高速会昌联络线项目</t>
  </si>
  <si>
    <t>高安市大城至黄沙公路新建工程项目</t>
  </si>
  <si>
    <t>湖口县银砂湾作业区至彭湖高速大垅出口疏港公路线路调整及其他路网联通工程</t>
  </si>
  <si>
    <t>G236抚州高新区黄远山至下邓公路改建工程</t>
  </si>
  <si>
    <t>G105龙南里仁至临塘段公路改建工程</t>
  </si>
  <si>
    <t>G322莲花县富民至寨里段新建工程</t>
  </si>
  <si>
    <t>吉安市站前大道南延工程吉州段项目</t>
  </si>
  <si>
    <t>国省干线普通公路（11项）</t>
  </si>
  <si>
    <t>崇仁县“十四五”农村公路升级改造工程</t>
  </si>
  <si>
    <t>G533樟树牛石背至竹山段一级公路改建工程</t>
  </si>
  <si>
    <t>S309丰城梅岗至曲江段一级公路改建工程</t>
  </si>
  <si>
    <t>G105遂川县雩田至洪门段公路改建工程</t>
  </si>
  <si>
    <t>余江区城市外环路网建设提升项目</t>
  </si>
  <si>
    <t>南丰县县乡村道路扩建提质工程</t>
  </si>
  <si>
    <t>G236芜汕线余干县黄金埠段改建工程</t>
  </si>
  <si>
    <t>G357上犹县罗边至黄埠段公路改建工程</t>
  </si>
  <si>
    <t>宜黄县四好农村路改造工程项目</t>
  </si>
  <si>
    <t>S221省道泰和县万合镇至永昌段公路改建一期工程</t>
  </si>
  <si>
    <t>小港至曲江公路新建工程</t>
  </si>
  <si>
    <t>南昌昌北国际机场三期扩建工程</t>
  </si>
  <si>
    <t>龙南通用机场建设项目</t>
  </si>
  <si>
    <t>袁河航道提升工程</t>
  </si>
  <si>
    <t>昌江航道提升工程</t>
  </si>
  <si>
    <t>九江港彭泽港区矶山作业区泽诚公用码头工程</t>
  </si>
  <si>
    <t>九江港彭泽港区彭郎矶作业区赣电集团泓达物流公用码头工程</t>
  </si>
  <si>
    <t>大唐抚州电厂2×1000MW扩建工程</t>
  </si>
  <si>
    <t>陕投信丰能源2x1000MW机组扩建工程</t>
  </si>
  <si>
    <t>陕煤电力上高有限公司2×1000MW清洁煤电扩建项目</t>
  </si>
  <si>
    <t>国家电投分宜发电厂2×1000MW机组扩建工程项目</t>
  </si>
  <si>
    <t>渝水区罗坊风电项目</t>
  </si>
  <si>
    <t>风电项目（4项）</t>
  </si>
  <si>
    <t>中电建江西院会昌盘古嶂二期风电项目</t>
  </si>
  <si>
    <t>大唐修水张澄湖风电场项目</t>
  </si>
  <si>
    <t>龙源上饶广丰嵩峰风力发电项目</t>
  </si>
  <si>
    <t>龙源宜春袁州区千乡万村驭风行动风电项目</t>
  </si>
  <si>
    <t>江西洪屏抽水蓄能电站二期工程</t>
  </si>
  <si>
    <t>江西寻乌抽水蓄能电站项目</t>
  </si>
  <si>
    <t>江西赣县抽水蓄能电站项目</t>
  </si>
  <si>
    <t>江西永新抽水蓄能电站项目</t>
  </si>
  <si>
    <t>江西奉新抽水蓄能电站项目</t>
  </si>
  <si>
    <t>闽赣背靠背联网工程</t>
  </si>
  <si>
    <t>宜春500千伏输变电工程</t>
  </si>
  <si>
    <t>川气东送二线天然气管道工程皖赣支干线（江西段）</t>
  </si>
  <si>
    <t>赣江抚河下游尾闾综合整治工程</t>
  </si>
  <si>
    <t>江西省平江灌区工程</t>
  </si>
  <si>
    <t>乐平水利枢纽工程</t>
  </si>
  <si>
    <t>峡江灌区工程</t>
  </si>
  <si>
    <t>上栗县流源水库工程</t>
  </si>
  <si>
    <t>江西省鄱阳湖珠湖、黄湖、方洲斜塘蓄滞洪区安全建设工程</t>
  </si>
  <si>
    <t>丰城市玉华山水库工程</t>
  </si>
  <si>
    <t>金溪县仙源庄水利枢纽工程</t>
  </si>
  <si>
    <t>赣州市赣县区城乡供水新改扩建项目</t>
  </si>
  <si>
    <t>安福县南溪水库工程</t>
  </si>
  <si>
    <t>江西省水文监测技术业务用房一期项目</t>
  </si>
  <si>
    <t>南昌市高新大道快速化改造工程</t>
  </si>
  <si>
    <t>吉安市井冈山大桥重建工程</t>
  </si>
  <si>
    <t>赣州蓉江新区欧潭数智岛基础设施项目</t>
  </si>
  <si>
    <t>遂川县城市畅通民生工程</t>
  </si>
  <si>
    <t>南昌市英雄大道快速化改造工程</t>
  </si>
  <si>
    <t>南昌市高新大道地下管网提升改造工程</t>
  </si>
  <si>
    <t>南昌县向塘国际陆港项目附属工程—沿江南大道南延工程暨姚湾综合码头疏港道路项目</t>
  </si>
  <si>
    <t>吉安市中心城区雨污管网及配套基础设施建设项目（河西片区）</t>
  </si>
  <si>
    <t>上饶市广信区城北片区市政基础设施提升改造一期建设项目</t>
  </si>
  <si>
    <t>新余市分宜县湖泽工业平台项目</t>
  </si>
  <si>
    <t>长赣高铁芦溪南站配套基础设施项目</t>
  </si>
  <si>
    <t>南昌市新建区新建经开区排水管网综合提升改造建设项目</t>
  </si>
  <si>
    <t>吉丰智能井冈山经开区智能终端产品智造项目</t>
  </si>
  <si>
    <t>富联精密科技（赣州）有限公司年产2.8亿件智能手机构件项目</t>
  </si>
  <si>
    <t>景德镇芯声先进陶瓷材料有限公司片式多层陶瓷电容器产业化项目</t>
  </si>
  <si>
    <t>一舟通讯及储能产品生产制造项目</t>
  </si>
  <si>
    <t>贵溪国人无线通信有限公司贵溪国人通信产业园项目</t>
  </si>
  <si>
    <t>大族安莱吉安半导体科技有限公司半导体器件专用设备制造项目</t>
  </si>
  <si>
    <t>德兴市江西汉瑞第三代半导体5G通信生产项目</t>
  </si>
  <si>
    <t>江西跃鹰科技产业有限公司智能穿戴手表及配件生产线项目</t>
  </si>
  <si>
    <t>江西国光科技有限公司智能终端产品生产项目</t>
  </si>
  <si>
    <t>江西超联光电科技有限公司精密光电及医疗光学创新基地项目</t>
  </si>
  <si>
    <t>上饶市西中光学镜头及环保智能装备倍增项目</t>
  </si>
  <si>
    <t>江西俊科电子有限公司二期年产26亿件5G数码产品元器件及相关五金精密配件项目</t>
  </si>
  <si>
    <t>江西诺德铜箔有限公司年产10万吨高档电解铜箔工程项目</t>
  </si>
  <si>
    <t>江西科力铜业有限公司年产23万吨再生铜及稀贵金属回收项目</t>
  </si>
  <si>
    <t>江西骏隆金属材料有限公司年产1000套数字化装备制造项目</t>
  </si>
  <si>
    <t>宝顺昌新余高新区年产50000吨航空核电用特种合金项目</t>
  </si>
  <si>
    <t>江西新越材料科技有限公司年产5万吨特铜带和9万吨铍铜白铜铬锆铜合金项目</t>
  </si>
  <si>
    <t>江西巴顿环保科技有限公司年产十万吨锌合金项目</t>
  </si>
  <si>
    <t>于都小东坑矿业有限公司小东坑钨矿区30万吨/年矿山工程建设</t>
  </si>
  <si>
    <t>宜春钽铌矿尾矿库综合治理及恢复利用项目</t>
  </si>
  <si>
    <t>江铜宏源铜业有限公司年产15万吨电解铜项目</t>
  </si>
  <si>
    <t>宜黄县江西省坤宇电子年产1300万平方米多层PCB板生产项目</t>
  </si>
  <si>
    <t>江西江南新材料科技股份有限公司铜基散热模组制造基地项目</t>
  </si>
  <si>
    <t>新余汇创智能科技有限公司年产150万套减速机零部件及整机项目</t>
  </si>
  <si>
    <t>德兴德善年产1500万件空调压缩机零部件精加工及配套生产项目</t>
  </si>
  <si>
    <t>海目星激光科技集团股份有限公司海目星激光智能装备制造项目</t>
  </si>
  <si>
    <t>新余钢铁股份有限公司新能源汽车硅钢项目</t>
  </si>
  <si>
    <t>鹰潭市旭锐精密制造有限公司年产3000万套高端手机钛合金智能配件生产项目</t>
  </si>
  <si>
    <t>江西国瑞重工35万吨铸锻项目</t>
  </si>
  <si>
    <t>井冈山千和新材料有限公司高效率3D打印及精密数控生产项目</t>
  </si>
  <si>
    <t>洲明南昌高新区Micro及MiniLED显示和照明产品制造项目</t>
  </si>
  <si>
    <t>萍乡科锐奇有限公司年产10万立方米PET及5万立方米巴沙木风电叶片芯材建设项目</t>
  </si>
  <si>
    <t>萍乡通用焊接技术有限公司焊接机器人及焊接材料的研发与制造项目</t>
  </si>
  <si>
    <t>卓亚工程机械有限公司南城年产3万吨工程机械配件生产项目</t>
  </si>
  <si>
    <t>孚能科技（赣州）股份有限公司年产30GWh新能源电池项目</t>
  </si>
  <si>
    <t>南昌赣锋锂电科技有限公司年产10GWh新型电池项目</t>
  </si>
  <si>
    <t>江西赣锋锂电科技股份有限公司新型锂电池研究院及Pack系统集成项目</t>
  </si>
  <si>
    <t>江西天宇化工有限公司工业废盐与副产盐深度资源化利用项目</t>
  </si>
  <si>
    <t>江西中欣埃克盛新材料有限公司年产292000吨低碳新材料项目</t>
  </si>
  <si>
    <t>江西晶塑科技有限公司光学级树脂新材料生产项目</t>
  </si>
  <si>
    <t>江西国泰集团股份有限公司含能新材料生产线HR项目</t>
  </si>
  <si>
    <t>江西轻竺电子材料有限公司年产10万吨电子级环氧树脂项目</t>
  </si>
  <si>
    <t>元源新材料有限公司年产15万吨玻璃纤维池窑拉丝及制品生产线项目</t>
  </si>
  <si>
    <t>江西三瑞石英发展有限公司年产200万吨超白光伏砂及10000吨高纯石英砂建设项目</t>
  </si>
  <si>
    <t>江西赛维斯电气有限公司年产25000吨瓷绝缘子建设项目</t>
  </si>
  <si>
    <t>江西赛福电气有限公司年产1.8万吨瓷绝缘子及1.2万吨电力产品数字化生产线项目</t>
  </si>
  <si>
    <t>上栗县灿烨矿业有限公司年产300万吨建筑石料用灰岩矿项目</t>
  </si>
  <si>
    <t>柴桑区朗山矿区建筑石料用灰岩矿项目</t>
  </si>
  <si>
    <t>广丰区黑滑石综合开发利用二期项目</t>
  </si>
  <si>
    <t>南昌高新区C929复材机身段集成化生产项目</t>
  </si>
  <si>
    <t>直升机研发生产基地昌飞公司二期建设工程</t>
  </si>
  <si>
    <t>南昌航空大学高新区国家实验室创新中心项目</t>
  </si>
  <si>
    <t>三瑞智能无人机及机器人动力系统研发中心建设项目</t>
  </si>
  <si>
    <t>润锦矿泉水万安县生产项目</t>
  </si>
  <si>
    <t>江西临川贡酒厂股份有限公司年产5万吨贡酒项目</t>
  </si>
  <si>
    <t>匹克江西实业有限公司运动鞋服配套材料生产建设项目</t>
  </si>
  <si>
    <t>天红核科技研发中心项目</t>
  </si>
  <si>
    <t>江西瀚和制药有限公司原料药及中间体生产线建设项目</t>
  </si>
  <si>
    <t>萍乡众诚合创科技实业有限公司年产2万张床芯生产线项目</t>
  </si>
  <si>
    <t>江西天海电子有限公司智能汽车线束生产项目</t>
  </si>
  <si>
    <t>华祥中国高纤有限公司年产40万吨聚酯长丝项目</t>
  </si>
  <si>
    <t>江西港利新材料有限公司年产380万吨硅基新材料全链条产品项目</t>
  </si>
  <si>
    <t>江西煌朝装饰材料有限公司年产8000万米新型材料智能工厂项目</t>
  </si>
  <si>
    <t>宜黄县财鑫塑胶塑料食品包装容器生产项目</t>
  </si>
  <si>
    <t>抚州比亚迪新材料汽车面料项目</t>
  </si>
  <si>
    <t>宜黄县浩翔光电LED全产业链智能制造项目</t>
  </si>
  <si>
    <t>景德镇市昌南新区陶器智造产研用一体化建设项目</t>
  </si>
  <si>
    <t>蔬果园生态家清产业园及网红直播创意园项目</t>
  </si>
  <si>
    <t>深赣共建产业园区项目</t>
  </si>
  <si>
    <t>小蓝汽车动力系统零部件产业园项目</t>
  </si>
  <si>
    <t>上饶先进制造产业园项目</t>
  </si>
  <si>
    <t>莲花县食品产业融合发展示范基地项目</t>
  </si>
  <si>
    <t>萍乡市食品科技产业园标准厂房建设项目</t>
  </si>
  <si>
    <t>萍乡市安源区辣食品产业园建设项目</t>
  </si>
  <si>
    <t>南昌勤润有诚健康服饰智能制造车间项目</t>
  </si>
  <si>
    <t>景德镇陶阳里历史文化街区5A景区提升项目</t>
  </si>
  <si>
    <t>景德镇泗王庙片区历史文化名城保护提升项目</t>
  </si>
  <si>
    <t>景德镇天后宫片区历史文化名城保护提升项目</t>
  </si>
  <si>
    <t>景德镇富强上弄历史文化街区保护提升项目</t>
  </si>
  <si>
    <t>景德镇祭师祠片区历史文化名城保护提升项目</t>
  </si>
  <si>
    <t>景德镇陶溪川旅游景区开发项目原玉风瓷厂地块工程</t>
  </si>
  <si>
    <t>宜春港丰城港区曲江作业区曲江临港综合物流园项目园区建设工程</t>
  </si>
  <si>
    <t>贵溪市九牛滩港口物流园区及配套基础设施建设项目</t>
  </si>
  <si>
    <t>鹰潭国际陆港国家物流枢纽基础设施及配套建设项目</t>
  </si>
  <si>
    <t>上栗县赣湘边物流仓储中心建设项目</t>
  </si>
  <si>
    <t>寻乌县站前大道现代物流园项目一期</t>
  </si>
  <si>
    <t>九江东线廊道有限公司运输廊道项目</t>
  </si>
  <si>
    <t>中央储备粮仓储项目（6项）</t>
  </si>
  <si>
    <t>中央储备粮九江直属库有限公司粮食仓储二期项目</t>
  </si>
  <si>
    <t>中央储备粮宜春直属库有限公司粮食仓储项目</t>
  </si>
  <si>
    <t>中央储备粮吉安直属库有限公司粮食仓储项目</t>
  </si>
  <si>
    <t>中央储备粮宁都直属库粮库升级改造项目</t>
  </si>
  <si>
    <t>中央储备粮吉水直属库粮库升级改造项目</t>
  </si>
  <si>
    <t>中央储备粮贵溪直属库粮库升级改造项目</t>
  </si>
  <si>
    <t>柴桑区江西博莱农业高科智能化冷链仓储物流中心项目</t>
  </si>
  <si>
    <t>江西金控数字金融创新产业园项目</t>
  </si>
  <si>
    <t>赣州蓉江新区天键股份健康医疗总部项目</t>
  </si>
  <si>
    <t>南昌市豫章学校新建工程</t>
  </si>
  <si>
    <t>鹰潭市高级技工学校校园提升改造项目</t>
  </si>
  <si>
    <t>萍乡市儿童医院建设项目</t>
  </si>
  <si>
    <t>南昌大学第四附属医院改建工程</t>
  </si>
  <si>
    <t>江西省人民医院改造提升项目（2项）</t>
  </si>
  <si>
    <t>江西省人民医院爱国路院区病房改造提升项目</t>
  </si>
  <si>
    <t>江西省人民医院保健诊疗能力建设提升项目</t>
  </si>
  <si>
    <t>南昌青云谱区城南村城中村改造项目</t>
  </si>
  <si>
    <t>南昌青云谱区三店村城中村改造项目</t>
  </si>
  <si>
    <t>江西省吉安监狱（江西吉瑞实业有限公司）配套设施建设项目</t>
  </si>
  <si>
    <t>景德镇为民瓷厂城市更新项目</t>
  </si>
  <si>
    <t>新余钢铁集团有限公司铁前系统超低排放改造项目</t>
  </si>
  <si>
    <t>江西沃泉能源科技有限公司年综合利用12万吨废旧动力锂电池资源循环项目</t>
  </si>
  <si>
    <t>江西九岭锂业股份有限公司锂云母浸出渣综合利用项目</t>
  </si>
  <si>
    <t>新余高新区排水干渠行泄能力提升项目</t>
  </si>
  <si>
    <t>赣湘合作示范区萍乡经开区农村人居环境改善项目</t>
  </si>
  <si>
    <t>抚州文昌片区排水管网建设改造工程</t>
  </si>
  <si>
    <t>南昌港姚湾港区铁路专用线工程</t>
  </si>
  <si>
    <t>九江西站新增峰前到达场工程</t>
  </si>
  <si>
    <t>瑞金市国际陆港铁路专用线项目</t>
  </si>
  <si>
    <t>通山（赣鄂界）至武宁高速公路新建工程</t>
  </si>
  <si>
    <t>G7021宁武高速新干至瑞昌（赣鄂界）段新建工程</t>
  </si>
  <si>
    <t>上饶赣浙界至鹰潭高速公路新建工程（玉山至贵溪段）</t>
  </si>
  <si>
    <t>新干至兴国高速公路新建工程</t>
  </si>
  <si>
    <t>G3512寻乌至赣州高速公路安远至赣州段工程</t>
  </si>
  <si>
    <t>寻乌至全南高速公路西延段项目</t>
  </si>
  <si>
    <t>鄱阳至万年高速公路新建工程</t>
  </si>
  <si>
    <t>2023年江西省高速公路服务区提质升级建设项目</t>
  </si>
  <si>
    <t>G105北澳线黄梅（赣鄂界）至共青城市关帝庙段改扩建工程</t>
  </si>
  <si>
    <t>广丰区挂线口至铜钹山景区连接线建设工程</t>
  </si>
  <si>
    <t>国省干线普通公路（7项）</t>
  </si>
  <si>
    <t>G206广昌县绕城公路改建工程项目</t>
  </si>
  <si>
    <t>G220东深线瑞昌桂林桥至范镇段公路改建工程</t>
  </si>
  <si>
    <t>S306德兴市银城至香屯段公路改建项目</t>
  </si>
  <si>
    <t>G535全南汶坑至吊兰寨公路改建工程</t>
  </si>
  <si>
    <t>G105赣县区五云至章贡区通天岩段公路改建工程</t>
  </si>
  <si>
    <t>南昌市G354安义东互通至鼎湖镇段公路改建安义县南外环路工程</t>
  </si>
  <si>
    <t>S212临川区李渡大桥至桐源段公路改建工程</t>
  </si>
  <si>
    <t>江西石城通用机场项目</t>
  </si>
  <si>
    <t>吉安桐坪通用机场改扩建项目</t>
  </si>
  <si>
    <t>分宜县通用机场建设项目</t>
  </si>
  <si>
    <t>赣江赣县五云—万安枢纽库尾航道整治工程</t>
  </si>
  <si>
    <t>风电项目（7项）</t>
  </si>
  <si>
    <t>中广核赣县五龙风电场项目</t>
  </si>
  <si>
    <t>中广核赣县螺田风电场项目</t>
  </si>
  <si>
    <t>广丰区西山风力发电项目</t>
  </si>
  <si>
    <t>铅山县新滩风电项目</t>
  </si>
  <si>
    <t>江西华电赣州蓉江新区千乡万村驭风行动风电项目</t>
  </si>
  <si>
    <t>龙南市千乡万村驭风行动40MW风电项目</t>
  </si>
  <si>
    <t>安义县千乡万村驭风行动项目</t>
  </si>
  <si>
    <t>500千伏输电工程（2项）</t>
  </si>
  <si>
    <t>闽赣背靠背联网500千伏配套加强工程（江西侧）</t>
  </si>
  <si>
    <t>奉新抽水蓄能电站送出工程</t>
  </si>
  <si>
    <t>昌九客专输变电工程（2项）</t>
  </si>
  <si>
    <t>九江市昌九客专共青城东牵引站220千伏外部供电工程</t>
  </si>
  <si>
    <t>南昌市昌九客专蒋巷牵引站220千伏外部供电工程</t>
  </si>
  <si>
    <t>鄱阳湖水利枢纽工程</t>
  </si>
  <si>
    <t>江西省鄱阳湖区重点圩堤治理工程</t>
  </si>
  <si>
    <t>江西省井冈灌区工程</t>
  </si>
  <si>
    <t>江西省赣抚平原灌区现代化改造工程（十五五）</t>
  </si>
  <si>
    <t>婺源县永济水库项目</t>
  </si>
  <si>
    <t>江西修河防洪治理项目</t>
  </si>
  <si>
    <t>江西省永新县铁镜山水库工程</t>
  </si>
  <si>
    <t>江西省抚州市广昌县水云水库工程</t>
  </si>
  <si>
    <t>赣州市章贡区金龙路快捷化改造项目</t>
  </si>
  <si>
    <t>赣州市中心城区供水一体化项目取水及隧洞建设工程</t>
  </si>
  <si>
    <t>瑞金市城区雨污分流治理提升项目</t>
  </si>
  <si>
    <t>乐安县供水设施及地下管网一体化改扩建项目</t>
  </si>
  <si>
    <t>赣州市中心城区供水一体化项目龙华水厂三期及输水管道新建工程</t>
  </si>
  <si>
    <t>上饶市信州区三江片区城市雨污水厂管网提升改造项目</t>
  </si>
  <si>
    <t>芦溪县工业园基础设施建设项目</t>
  </si>
  <si>
    <t>2026年至2028年江西铁塔宽带中国5G高速网络基站及室内分布系统项目</t>
  </si>
  <si>
    <t>江西联通2026至2027年全省千兆宽带接入覆盖新建工程</t>
  </si>
  <si>
    <t>吉量芯智能终端智造基地项目</t>
  </si>
  <si>
    <t>龙旗南昌高新区AI+智能终端数字标杆工厂项目</t>
  </si>
  <si>
    <t>江西善德电路有限公司年产两百万平方米高阶多层PCB生产项目</t>
  </si>
  <si>
    <t>江西鑫诚睿佳电路有限公司年产一百八十万平方米高阶多层PCB生产项目</t>
  </si>
  <si>
    <t>江西多米电器有限公司消费类电子产品生产项目</t>
  </si>
  <si>
    <t>江西高佳光电科技有限公司总部生产基地项目</t>
  </si>
  <si>
    <t>江西弦核南昌高新区能源关键材料制备及产业化应用项目</t>
  </si>
  <si>
    <t>江西成明电子科技有限公司电子连接器项目</t>
  </si>
  <si>
    <t>江西米研科技有限公司智能专用设备半导体设备智能柔性生产线生产项目</t>
  </si>
  <si>
    <t>江西亨顺线缆有限公司年产18万吨铜材深加工扩建项目</t>
  </si>
  <si>
    <t>江西启利达电子年产120万平米高端PCB线路板与40万平方米集成电路载板项目</t>
  </si>
  <si>
    <t>安福明讯新能源材料科技有限公司电子功能性复合材料与环保可回收材料二期生产项目</t>
  </si>
  <si>
    <t>江西麦普特智能家具电气生产基地建设项目</t>
  </si>
  <si>
    <t>乐彭电器昌江区LED链群配生产项目</t>
  </si>
  <si>
    <t>瑞智江西电子材料德安县5G高速HDI覆铜板及半固化片生产基地一期项目</t>
  </si>
  <si>
    <t>江西鸿辉光通器件有限公司生物医疗滤光片元组件生产项目</t>
  </si>
  <si>
    <t>江西扬润电子股份有限公司液晶显示器件生产项目</t>
  </si>
  <si>
    <t>宜春盛源锂业有限责任公司奉新金港村年900万吨锂云母选矿及综合利用和配套工程</t>
  </si>
  <si>
    <t>江西崇芯新材料有限公司年产33万吨冷轧高牌号硅钢项目</t>
  </si>
  <si>
    <t>江西强强新材料科技有限公司年产20万吨铝基新材料建设项目</t>
  </si>
  <si>
    <t>鹰潭丰帆铜基新材料有限公司年产十万吨铜基新材料项目</t>
  </si>
  <si>
    <t>铅山县瑞基金属新材料年产40万吨铜加工项目</t>
  </si>
  <si>
    <t>泊然新材料江西有限公司年产2万吨高纯硅基材料深加工项目</t>
  </si>
  <si>
    <t>江西新越材料科技有限公司年产14万吨特铜合金及40万吨管棒线材生产加工项目</t>
  </si>
  <si>
    <t>赣州亿鑫崇义县PCB微钻材料项目</t>
  </si>
  <si>
    <t>上饶市铭智新能源汽车零部件有限公司新能源汽车电池下壳体生产项目</t>
  </si>
  <si>
    <t>赣州海盛钨业股份有限公司钨制品技改升级项目</t>
  </si>
  <si>
    <t>江西兴致铜业有限公司年产1万吨传输线缆用铜基合金精密导体建设项目</t>
  </si>
  <si>
    <t>曼谱彩新材料共青城市超分散单晶母粒制造项目</t>
  </si>
  <si>
    <t>江西瀚德科技年产10亿只滤清器项目</t>
  </si>
  <si>
    <t>江西吉仕邦数字能源技术有限公司伊戈尔智能电器电感变压器系列产品数字化工厂建设项目</t>
  </si>
  <si>
    <t>富昌模具精密模具配件智能化改造扩产项目</t>
  </si>
  <si>
    <t>江西吉天特种装备有限公司特种装备结构件生产项目</t>
  </si>
  <si>
    <t>江西永盈高频电工年产2万吨高频传输精密铜导体及6千吨新能源汽车轻量化铝导体项目</t>
  </si>
  <si>
    <t>友吉数控机床（江西）有限公司高端数控机床先进制造基地项目</t>
  </si>
  <si>
    <t>科韵公司年产100万平方偏光材料50万套中大尺寸触控模组及50万台整机项目</t>
  </si>
  <si>
    <t>江西哈迪威年产10万吨精密线材项目</t>
  </si>
  <si>
    <t>江西杭湛精密机械有限公司关于年产100万件精密机械配件生产线建设项目</t>
  </si>
  <si>
    <t>江西祥天数控装备有限公司年产300台数控机床设备及5000万件各类零部件项目</t>
  </si>
  <si>
    <t>江西德伊智能电力有限公司年产100万套智能仪表等新能源智能化输配电电力产品工程</t>
  </si>
  <si>
    <t>江西晨明机械制造有限公司柔性智能制造生产线建设项目</t>
  </si>
  <si>
    <t>新余市合盛集装箱制造有限公司年产6500台储能柜项目</t>
  </si>
  <si>
    <t>九江市京富星科技有限公司零配件制造项目</t>
  </si>
  <si>
    <t>江西力劲科技有限公司新建高端智能数控机床基地项目</t>
  </si>
  <si>
    <t>鲍斯股份年产20万套流体装备产业基地建设项目扩建工程</t>
  </si>
  <si>
    <t>江西增鑫谷润销售有限公司年产30万套自动化畜禽养殖生产设备项目</t>
  </si>
  <si>
    <t>兆驰智显南昌高新区通讯终端产品与新型投影仪及直显终端产品智能生产项目</t>
  </si>
  <si>
    <t>分宜赣锋锂电科技有限公司赣锋10GWh软包锂电池项目</t>
  </si>
  <si>
    <t>云旗锂能吉安有限公司年产12GWh聚合物锂离子电池项目</t>
  </si>
  <si>
    <t>赣锋锂业年产10万吨锂电新能源材料及一体化绿色智能生产基地项目</t>
  </si>
  <si>
    <t>风氢扬氢能科技江西有限公司年产20000台套氢燃料电池系统项目</t>
  </si>
  <si>
    <t>江西天鸿新材料有限公司功能性锂离子电池隔膜项目</t>
  </si>
  <si>
    <t>江西欣庐盛科技有限公司固态电池项目</t>
  </si>
  <si>
    <t>景德镇乐岚新能源有限公司年产5万吨固体甲醇新能源生产线建设项目</t>
  </si>
  <si>
    <t>赣州诺维思同位素电子材料有限责任公司年产7300千克三氟化硼B11同位素项目</t>
  </si>
  <si>
    <t>德兴宏泰石公司年开采300万立方饰面花岗岩荒料绿色矿山项目</t>
  </si>
  <si>
    <t>江西坤特壹号节能环保有限公司年产220万立方米新型节能轻集料项目</t>
  </si>
  <si>
    <t>江西三方建材有限公司新型预制构件项目</t>
  </si>
  <si>
    <t>江西怡源绝缘子有限公司年产10000吨瓷绝缘子建设项目</t>
  </si>
  <si>
    <t>江西陆度雪新材料有限公司年产1万吨高比表蜂窝陶瓷载体建设项目</t>
  </si>
  <si>
    <t>牡瓷电气江西有限公司年产25000吨绝缘子生产建设项目</t>
  </si>
  <si>
    <t>新余钢铁股份有限公司新建厚板热处理线项目</t>
  </si>
  <si>
    <t>江西省欢乐禧禧食品有限公司力绿食品二期项目</t>
  </si>
  <si>
    <t>君盛锦秀赣江新区精酿啤酒项目</t>
  </si>
  <si>
    <t>江西维泰生物工程有限公司多源性胶原重点开发项目</t>
  </si>
  <si>
    <t>江西华恒新材料科技有限公司功能性锦纶丝生产一期A项目</t>
  </si>
  <si>
    <t>江西中恒智源科技德安县织造印染制衣一体化项目</t>
  </si>
  <si>
    <t>江西中鑫拉链有限公司尼龙成品拉链码装拉链拉头等系列拉链产品生产线项目</t>
  </si>
  <si>
    <t>上饶市大悦日用品有限公司浙赣电商制造产业园建设项目</t>
  </si>
  <si>
    <t>抚州德馨新材料有限责任公司年产户外用品布5000万平米项目</t>
  </si>
  <si>
    <t>江西玄隐医疗瑞昌医用同位素生产及核素药研发产业项目</t>
  </si>
  <si>
    <t>江西和明制药有限公司中成药生产项目</t>
  </si>
  <si>
    <t>江西京通美联药业有限公司中药配方颗粒项目</t>
  </si>
  <si>
    <t>江西盛裕达木业有限公司智能家居定制项目</t>
  </si>
  <si>
    <t>楠天星智能科技制造有限公司南城兴办金属制品相关产品生产加工项目</t>
  </si>
  <si>
    <t>江西心连心化学工业有限公司氨基新材料项目</t>
  </si>
  <si>
    <t>赛得利年产24万吨高档生活纸项目</t>
  </si>
  <si>
    <t>江西省瑞纤科新材料有限公司年产10万吨高纤维项目</t>
  </si>
  <si>
    <t>百匠坊文创陶瓷生产基地项目</t>
  </si>
  <si>
    <t>九州陶瓷黎川县日用陶瓷生产二期项目</t>
  </si>
  <si>
    <t>宜黄县利河伯塑业塑料产业集群项目</t>
  </si>
  <si>
    <t>江西聚杰新材料有限公司年产6万吨再生聚酯颗粒及6万吨特种再生聚酯纤维技术改造项目</t>
  </si>
  <si>
    <t>圣乐帝二期永修年产2000万平方米TPU薄膜生产项目</t>
  </si>
  <si>
    <t>赣州黄金珠宝生产加工项目</t>
  </si>
  <si>
    <t>江西立马车业有限公司年产100万辆两轮智能电动车生产线建设项目</t>
  </si>
  <si>
    <t>江西辉阳新材料有限公司新建年产25亿平方BOPP胶带生产线项目</t>
  </si>
  <si>
    <t>江西金石增材制造有限公司增材制造全产业链产研基地及上市主体一期工程</t>
  </si>
  <si>
    <t>萍乡市湘东区湘东工业园陶瓷新材料产业园项目</t>
  </si>
  <si>
    <t>景德镇中山南路历史文化遗产保护利用项目</t>
  </si>
  <si>
    <t>濂溪区中农联赣北农产品智慧云仓城项目</t>
  </si>
  <si>
    <t>安义县现代智慧综合物流园项目</t>
  </si>
  <si>
    <t>宁都县综合商贸物流园建设项目</t>
  </si>
  <si>
    <t>抚州市粮食物流产业园建设项目</t>
  </si>
  <si>
    <t>分宜县现代仓储物流中心建设项目</t>
  </si>
  <si>
    <t>石城县启沣冷链仓储物流项目</t>
  </si>
  <si>
    <t>江西国鸿集团农产品研发智慧物流中心项目</t>
  </si>
  <si>
    <t>广丰区新能源汽车后市场端全产业链项目</t>
  </si>
  <si>
    <t>鹰潭市现代物流园公共仓储设施及配套基础设施建设项目</t>
  </si>
  <si>
    <t>中央储备粮仓储项目（17项）</t>
  </si>
  <si>
    <t>中央储备粮高安直属库有限公司粮食仓储项目</t>
  </si>
  <si>
    <t>中央储备粮吉水直属库有限公司仓储项目</t>
  </si>
  <si>
    <t>中央储备粮上饶直属库有限公司婺源分公司仓储项目</t>
  </si>
  <si>
    <t>中央储备粮横峰直属库粮库升级改造项目</t>
  </si>
  <si>
    <t>中央储备粮泰和直属库粮库升级改造项目</t>
  </si>
  <si>
    <t>中央储备粮萍乡直属库粮库升级改造项目</t>
  </si>
  <si>
    <t>中央储备粮景德镇直属库粮库升级改造项目</t>
  </si>
  <si>
    <t>中央储备粮丰城直属库粮库升级改造项目</t>
  </si>
  <si>
    <t>中央储备粮九江直属库粮库升级改造项目</t>
  </si>
  <si>
    <t>中央储备粮瑞金直属库粮库升级改造项目</t>
  </si>
  <si>
    <t>中央储备粮万年直属库粮库升级改造项目</t>
  </si>
  <si>
    <t>中央储备粮金溪直属库粮库升级改造项目</t>
  </si>
  <si>
    <t>中央储备粮南昌直属库粮库升级改造项目</t>
  </si>
  <si>
    <t>中央储备粮鹰潭直属库粮库升级改造项目</t>
  </si>
  <si>
    <t>中央储备粮上饶直属库粮库升级改造项目</t>
  </si>
  <si>
    <t>中央储备粮宜春直属库粮库升级改造项目</t>
  </si>
  <si>
    <t>中央储备粮高安直属库粮库升级改造项目</t>
  </si>
  <si>
    <t>国家粮食和物资储备局江西局建库项目（5项）</t>
  </si>
  <si>
    <t>国家粮食和物资储备局江西局宜春1号建库项目</t>
  </si>
  <si>
    <t>国家粮食和物资储备局江西局南昌建库项目</t>
  </si>
  <si>
    <t>国家粮食和物资储备局江西局宜春2号建库项目</t>
  </si>
  <si>
    <t>国家粮食和物资储备局江西局1号改造项目</t>
  </si>
  <si>
    <t>国家粮食和物资储备局江西局2号改造项目</t>
  </si>
  <si>
    <t>丰城市田穗现代农业科技有限公司丰城市富硒高新现代农业项目</t>
  </si>
  <si>
    <t>三力源高安科技有限公司高安市零废乡村智慧农业产业基地项目</t>
  </si>
  <si>
    <t>江西升辉臻丝茧丝绸全产业链产业园一期项目</t>
  </si>
  <si>
    <t>新建区石岗生态湖羊科技产业园二期项目</t>
  </si>
  <si>
    <t>江西御羊农业开发高安年产6万吨御羊全产业链项目</t>
  </si>
  <si>
    <t>江西武功山金秋畜牧有限公司智慧供港澳生猪生产基地建设项目</t>
  </si>
  <si>
    <t>南昌市体育运动学校新校区一期项目</t>
  </si>
  <si>
    <t>江西飞行学院吉安主校区建设项目（3项）</t>
  </si>
  <si>
    <t>江西飞行学院吉安主校区建设一期学生公寓项目</t>
  </si>
  <si>
    <t>江西飞行学院吉安主校区建设一期综合楼食堂项目</t>
  </si>
  <si>
    <t>江西飞行学院吉安主校区建设一期产教融合基地项目</t>
  </si>
  <si>
    <t>浙大一院江西医院国家区域医疗中心二期建设项目</t>
  </si>
  <si>
    <t>井冈山大学附属医院南院区内科大楼项目</t>
  </si>
  <si>
    <t>江西省妇幼保健院东湖院区门诊及其他辅助用房改造项目</t>
  </si>
  <si>
    <t>萍乡市人民医院病房提升改造项目</t>
  </si>
  <si>
    <t>中能国坤南昌西湖两轮电动车换电项目</t>
  </si>
  <si>
    <t>江西省女子监狱迁建及配套工程（2项）</t>
  </si>
  <si>
    <t>江西省女子监狱迁建工程</t>
  </si>
  <si>
    <t>江西省女子监狱江西得宝路实业有限公司迁建配套工程</t>
  </si>
  <si>
    <t>江西省豫章监狱迁建及配套工程（2项）</t>
  </si>
  <si>
    <t>江西省豫章监狱迁建工程</t>
  </si>
  <si>
    <t>江西省豫章监狱江西豫章实业有限公司迁建配套工程</t>
  </si>
  <si>
    <t>上栗县桐木应急仓库新建项目</t>
  </si>
  <si>
    <t>江西省上饶强制隔离戒毒所二期</t>
  </si>
  <si>
    <t>江西悦然新材料有限公司固废资源综合利用项目</t>
  </si>
  <si>
    <t>龙凯科技高新区退役锂电池综合回收及梯次再生循环利用项目</t>
  </si>
  <si>
    <t>江西峻力新能源科技有限公司废钢铁回收拆解加工及报废机动车回收拆解生产线项目</t>
  </si>
  <si>
    <t>中科华胜资源循环江西有限公司年处置循环利用10万吨烟花爆竹企业固废项目</t>
  </si>
  <si>
    <t>丰城市建筑垃圾资源化再利用建设项目</t>
  </si>
  <si>
    <t>贵溪市污水处理厂网一体化改扩建项目</t>
  </si>
  <si>
    <t>萍乡经开区污水处理厂网一体化改扩建项目</t>
  </si>
  <si>
    <t>芦溪县生活污水处理提质增效项目</t>
  </si>
  <si>
    <t>信丰县高新区第三工业污水处理厂及配套管网工程</t>
  </si>
  <si>
    <t>临川区南部片区雨污管网及配套基础设施建设项目</t>
  </si>
  <si>
    <t>高安市污水处理厂扩容及配套管网建设项目</t>
  </si>
  <si>
    <t>鄱阳县城区生活污水处理厂建设工程项目</t>
  </si>
  <si>
    <t>上饶市广丰区中心城区雨污管网支管综合改造提升项目</t>
  </si>
  <si>
    <t>瑞金城区生活污水治理河东片区东升及沙子岗等雨污管网改造项目</t>
  </si>
  <si>
    <t>九江市德安县宝塔工业污水处理厂及配套设施建设项目</t>
  </si>
  <si>
    <t>九江市湖口县污水管网及配套设施建设工程</t>
  </si>
  <si>
    <t>上饶市广丰区城北片区丰溪河北管网二期建设工程</t>
  </si>
  <si>
    <t>江西匠帅新材料科技有限公司三期建设项目</t>
  </si>
  <si>
    <t>德兴市亚行贷款长江经济带江西生态文明与循环经济项目</t>
  </si>
  <si>
    <t>永修县亚行贷款长江经济带江西生态文明与循环经济项目</t>
  </si>
  <si>
    <t>宜丰县锂电产业固废中转及综合利用项目</t>
  </si>
  <si>
    <t>宜春龙蟠时代锂业科技有限公司EcoKey节能降碳集成创新项目</t>
  </si>
  <si>
    <t>改建铁路分茶线永新县城区段改线工程</t>
  </si>
  <si>
    <t>G238丰城梅岗至孙渡段公路改建工程</t>
  </si>
  <si>
    <t>国省干线普通公路（5项）</t>
  </si>
  <si>
    <t>G105龙南市樟下至里仁段公路改建工程</t>
  </si>
  <si>
    <t>G220武穴至瑞昌过江通道及接线江西段瑞昌码头至武蛟段工程</t>
  </si>
  <si>
    <t>S219于都贡江至金沙段公路改建工程</t>
  </si>
  <si>
    <t>S223安福县枫田至竹江段公路改建工程</t>
  </si>
  <si>
    <t>S307丰城孙渡至饶郭段一级公路改建工程</t>
  </si>
  <si>
    <t>内蒙古腾格里沙漠基地送电江西直流工程（江西段）</t>
  </si>
  <si>
    <t>赣江-赣南1000千伏交流输变电工程</t>
  </si>
  <si>
    <t>500千伏输电工程（3项）</t>
  </si>
  <si>
    <t>会安输变电工程</t>
  </si>
  <si>
    <t>内蒙古腾格里沙漠基地送电江西工程受端500千伏配套工程</t>
  </si>
  <si>
    <t>南进双回线增容改造工程</t>
  </si>
  <si>
    <t>铅山抽水蓄能项目</t>
  </si>
  <si>
    <t>江西遂川抽水蓄能电站项目</t>
  </si>
  <si>
    <t>江西省盱江灌区工程</t>
  </si>
  <si>
    <t>武宁县大湖塘北区钨矿20000t/d采选工程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</si>
</sst>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_(* \(#,##0.00\);_(* &quot;-&quot;??_);_(@_)"/>
    <numFmt numFmtId="177" formatCode="_(&quot;$&quot;* #,##0.00_);_(&quot;$&quot;* \(#,##0.00\);_(&quot;$&quot;* &quot;-&quot;??_);_(@_)"/>
    <numFmt numFmtId="178" formatCode="_(* #,##0_);_(* \(#,##0\);_(* &quot;-&quot;_);_(@_)"/>
    <numFmt numFmtId="179" formatCode="_(&quot;$&quot;* #,##0_);_(&quot;$&quot;* \(#,##0\);_(&quot;$&quot;* &quot;-&quot;_);_(@_)"/>
  </numFmts>
  <fonts count="30">
    <font>
      <sz val="11"/>
      <name val="宋体"/>
      <charset val="134"/>
    </font>
    <font>
      <sz val="11"/>
      <name val="黑体"/>
      <family val="3"/>
      <charset val="134"/>
    </font>
    <font>
      <b/>
      <sz val="11"/>
      <name val="黑体"/>
      <family val="3"/>
      <charset val="134"/>
    </font>
    <font>
      <sz val="12"/>
      <name val="黑体"/>
      <family val="3"/>
      <charset val="134"/>
    </font>
    <font>
      <sz val="20"/>
      <name val="方正小标宋简体"/>
      <charset val="134"/>
    </font>
    <font>
      <sz val="14"/>
      <name val="仿宋_GB2312"/>
      <family val="3"/>
      <charset val="134"/>
    </font>
    <font>
      <sz val="14"/>
      <color theme="1"/>
      <name val="仿宋_GB2312"/>
      <family val="3"/>
      <charset val="134"/>
    </font>
    <font>
      <sz val="14"/>
      <color indexed="8"/>
      <name val="仿宋_GB2312"/>
      <family val="3"/>
      <charset val="134"/>
    </font>
    <font>
      <b/>
      <sz val="14"/>
      <name val="仿宋_GB2312"/>
      <family val="3"/>
      <charset val="134"/>
    </font>
    <font>
      <sz val="10"/>
      <name val="Arial"/>
      <family val="2"/>
      <charset val="0"/>
    </font>
    <font>
      <u/>
      <sz val="11"/>
      <color rgb="FF0000FF"/>
      <name val="宋体"/>
      <charset val="134"/>
      <scheme val="minor"/>
    </font>
    <font>
      <u/>
      <sz val="11"/>
      <color rgb="FF800080"/>
      <name val="宋体"/>
      <charset val="134"/>
      <scheme val="minor"/>
    </font>
    <font>
      <sz val="11"/>
      <color theme="1"/>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s>
  <fills count="36">
    <fill>
      <patternFill patternType="none"/>
    </fill>
    <fill>
      <patternFill patternType="gray125"/>
    </fill>
    <fill>
      <patternFill patternType="solid">
        <fgColor theme="0"/>
        <bgColor indexed="64"/>
      </patternFill>
    </fill>
    <fill>
      <patternFill patternType="solid">
        <fgColor theme="0"/>
        <bgColor indexed="9"/>
      </patternFill>
    </fill>
    <fill>
      <patternFill patternType="solid">
        <fgColor theme="0"/>
        <bgColor indexed="1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176" fontId="9" fillId="0" borderId="0" applyFont="0" applyFill="0" applyBorder="0" applyAlignment="0" applyProtection="0"/>
    <xf numFmtId="177" fontId="9" fillId="0" borderId="0" applyFont="0" applyFill="0" applyBorder="0" applyAlignment="0" applyProtection="0"/>
    <xf numFmtId="9" fontId="9" fillId="0" borderId="0" applyFont="0" applyFill="0" applyBorder="0" applyAlignment="0" applyProtection="0"/>
    <xf numFmtId="178" fontId="9" fillId="0" borderId="0" applyFont="0" applyFill="0" applyBorder="0" applyAlignment="0" applyProtection="0"/>
    <xf numFmtId="179" fontId="9" fillId="0" borderId="0" applyFont="0" applyFill="0" applyBorder="0" applyAlignment="0" applyProtection="0"/>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5"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6" borderId="5" applyNumberFormat="0" applyAlignment="0" applyProtection="0">
      <alignment vertical="center"/>
    </xf>
    <xf numFmtId="0" fontId="20" fillId="7" borderId="6" applyNumberFormat="0" applyAlignment="0" applyProtection="0">
      <alignment vertical="center"/>
    </xf>
    <xf numFmtId="0" fontId="21" fillId="7" borderId="5" applyNumberFormat="0" applyAlignment="0" applyProtection="0">
      <alignment vertical="center"/>
    </xf>
    <xf numFmtId="0" fontId="22" fillId="8"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12" fillId="33" borderId="0" applyNumberFormat="0" applyBorder="0" applyAlignment="0" applyProtection="0">
      <alignment vertical="center"/>
    </xf>
    <xf numFmtId="0" fontId="12" fillId="34" borderId="0" applyNumberFormat="0" applyBorder="0" applyAlignment="0" applyProtection="0">
      <alignment vertical="center"/>
    </xf>
    <xf numFmtId="0" fontId="28" fillId="35" borderId="0" applyNumberFormat="0" applyBorder="0" applyAlignment="0" applyProtection="0">
      <alignment vertical="center"/>
    </xf>
    <xf numFmtId="0" fontId="12" fillId="0" borderId="0">
      <alignment vertical="center"/>
    </xf>
    <xf numFmtId="0" fontId="29" fillId="0" borderId="0" applyProtection="0"/>
  </cellStyleXfs>
  <cellXfs count="25">
    <xf numFmtId="0" fontId="0" fillId="0" borderId="0" xfId="0"/>
    <xf numFmtId="0" fontId="0" fillId="2" borderId="0" xfId="0" applyFont="1" applyFill="1" applyAlignment="1"/>
    <xf numFmtId="0" fontId="0" fillId="2" borderId="0" xfId="0" applyFont="1" applyFill="1" applyAlignment="1">
      <alignment horizontal="center" vertical="center"/>
    </xf>
    <xf numFmtId="0" fontId="1" fillId="2" borderId="0" xfId="0" applyFont="1" applyFill="1" applyAlignment="1"/>
    <xf numFmtId="0" fontId="0" fillId="2" borderId="0" xfId="0" applyFont="1" applyFill="1" applyBorder="1" applyAlignment="1"/>
    <xf numFmtId="0" fontId="2" fillId="2" borderId="0" xfId="0" applyFont="1" applyFill="1" applyAlignment="1"/>
    <xf numFmtId="0" fontId="0" fillId="2" borderId="0" xfId="0" applyFont="1" applyFill="1" applyAlignment="1">
      <alignment horizontal="left"/>
    </xf>
    <xf numFmtId="0" fontId="0" fillId="2" borderId="0" xfId="0" applyFont="1" applyFill="1"/>
    <xf numFmtId="0" fontId="3" fillId="2" borderId="0" xfId="0" applyFont="1" applyFill="1" applyAlignment="1"/>
    <xf numFmtId="0" fontId="4" fillId="2" borderId="0" xfId="0" applyFont="1" applyFill="1" applyAlignment="1">
      <alignment horizontal="center" vertical="center"/>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49" fontId="5" fillId="2"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49" fontId="7" fillId="2" borderId="1" xfId="0" applyNumberFormat="1" applyFont="1" applyFill="1" applyBorder="1" applyAlignment="1">
      <alignment horizontal="left" vertical="center" wrapText="1"/>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0" fontId="8" fillId="4" borderId="1" xfId="0" applyFont="1" applyFill="1" applyBorder="1" applyAlignment="1">
      <alignment horizontal="center" vertical="center" wrapText="1"/>
    </xf>
    <xf numFmtId="0" fontId="6" fillId="0" borderId="1" xfId="0"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2" xfId="50"/>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11"/>
  <sheetViews>
    <sheetView tabSelected="1" view="pageBreakPreview" zoomScaleNormal="100" workbookViewId="0">
      <pane xSplit="2" ySplit="4" topLeftCell="C5" activePane="bottomRight" state="frozen"/>
      <selection/>
      <selection pane="topRight"/>
      <selection pane="bottomLeft"/>
      <selection pane="bottomRight" activeCell="B249" sqref="B249"/>
    </sheetView>
  </sheetViews>
  <sheetFormatPr defaultColWidth="10.125" defaultRowHeight="13.5" outlineLevelCol="1"/>
  <cols>
    <col min="1" max="1" width="6.5" style="1" customWidth="1"/>
    <col min="2" max="2" width="81.125" style="6" customWidth="1"/>
    <col min="3" max="16384" width="10.125" style="7"/>
  </cols>
  <sheetData>
    <row r="1" ht="24" customHeight="1" spans="1:2">
      <c r="A1" s="8" t="s">
        <v>0</v>
      </c>
    </row>
    <row r="2" s="1" customFormat="1" ht="29" customHeight="1" spans="1:2">
      <c r="A2" s="9" t="s">
        <v>1</v>
      </c>
      <c r="B2" s="9"/>
    </row>
    <row r="3" s="2" customFormat="1" ht="30" customHeight="1" spans="1:2">
      <c r="A3" s="10" t="s">
        <v>2</v>
      </c>
      <c r="B3" s="10" t="s">
        <v>3</v>
      </c>
    </row>
    <row r="4" s="1" customFormat="1" ht="29" customHeight="1" spans="1:2">
      <c r="A4" s="11"/>
      <c r="B4" s="12" t="str">
        <f>"合计"&amp;COUNT(A5:A611)&amp;"项（实施项目476项，预备项目10项）"</f>
        <v>合计486项（实施项目476项，预备项目10项）</v>
      </c>
    </row>
    <row r="5" s="1" customFormat="1" ht="29" customHeight="1" spans="1:2">
      <c r="A5" s="11"/>
      <c r="B5" s="13" t="str">
        <f>"一、建成投产项目("&amp;COUNTA(A6:A165)&amp;"项）"</f>
        <v>一、建成投产项目(129项）</v>
      </c>
    </row>
    <row r="6" s="1" customFormat="1" ht="29" customHeight="1" spans="1:2">
      <c r="A6" s="11"/>
      <c r="B6" s="13" t="str">
        <f>"（一）基础设施项目("&amp;COUNTA(A6:A48)&amp;"项）"</f>
        <v>（一）基础设施项目(24项）</v>
      </c>
    </row>
    <row r="7" s="1" customFormat="1" ht="29" customHeight="1" spans="1:2">
      <c r="A7" s="14">
        <v>1</v>
      </c>
      <c r="B7" s="15" t="s">
        <v>4</v>
      </c>
    </row>
    <row r="8" s="1" customFormat="1" ht="29" customHeight="1" spans="1:2">
      <c r="A8" s="14">
        <v>2</v>
      </c>
      <c r="B8" s="15" t="s">
        <v>5</v>
      </c>
    </row>
    <row r="9" s="1" customFormat="1" ht="29" customHeight="1" spans="1:2">
      <c r="A9" s="14">
        <v>3</v>
      </c>
      <c r="B9" s="16" t="s">
        <v>6</v>
      </c>
    </row>
    <row r="10" s="1" customFormat="1" ht="29" customHeight="1" spans="1:2">
      <c r="A10" s="14">
        <v>4</v>
      </c>
      <c r="B10" s="15" t="s">
        <v>7</v>
      </c>
    </row>
    <row r="11" s="1" customFormat="1" ht="29" customHeight="1" spans="1:2">
      <c r="A11" s="14">
        <v>5</v>
      </c>
      <c r="B11" s="17" t="s">
        <v>8</v>
      </c>
    </row>
    <row r="12" s="1" customFormat="1" ht="29" customHeight="1" spans="1:2">
      <c r="A12" s="14"/>
      <c r="B12" s="15" t="s">
        <v>9</v>
      </c>
    </row>
    <row r="13" s="1" customFormat="1" ht="29" customHeight="1" spans="1:2">
      <c r="A13" s="14"/>
      <c r="B13" s="15" t="s">
        <v>10</v>
      </c>
    </row>
    <row r="14" s="1" customFormat="1" ht="29" customHeight="1" spans="1:2">
      <c r="A14" s="14"/>
      <c r="B14" s="15" t="s">
        <v>11</v>
      </c>
    </row>
    <row r="15" s="1" customFormat="1" ht="29" customHeight="1" spans="1:2">
      <c r="A15" s="14"/>
      <c r="B15" s="15" t="s">
        <v>12</v>
      </c>
    </row>
    <row r="16" s="1" customFormat="1" ht="29" customHeight="1" spans="1:2">
      <c r="A16" s="14"/>
      <c r="B16" s="15" t="s">
        <v>13</v>
      </c>
    </row>
    <row r="17" s="1" customFormat="1" ht="29" customHeight="1" spans="1:2">
      <c r="A17" s="14"/>
      <c r="B17" s="15" t="s">
        <v>14</v>
      </c>
    </row>
    <row r="18" s="1" customFormat="1" ht="29" customHeight="1" spans="1:2">
      <c r="A18" s="14">
        <v>6</v>
      </c>
      <c r="B18" s="15" t="s">
        <v>15</v>
      </c>
    </row>
    <row r="19" s="1" customFormat="1" ht="29" customHeight="1" spans="1:2">
      <c r="A19" s="14">
        <v>7</v>
      </c>
      <c r="B19" s="15" t="s">
        <v>16</v>
      </c>
    </row>
    <row r="20" s="1" customFormat="1" ht="29" customHeight="1" spans="1:2">
      <c r="A20" s="14">
        <v>8</v>
      </c>
      <c r="B20" s="15" t="s">
        <v>17</v>
      </c>
    </row>
    <row r="21" s="1" customFormat="1" ht="29" customHeight="1" spans="1:2">
      <c r="A21" s="14">
        <v>9</v>
      </c>
      <c r="B21" s="17" t="s">
        <v>18</v>
      </c>
    </row>
    <row r="22" s="1" customFormat="1" ht="29" customHeight="1" spans="1:2">
      <c r="A22" s="14"/>
      <c r="B22" s="15" t="s">
        <v>19</v>
      </c>
    </row>
    <row r="23" s="1" customFormat="1" ht="29" customHeight="1" spans="1:2">
      <c r="A23" s="14"/>
      <c r="B23" s="15" t="s">
        <v>20</v>
      </c>
    </row>
    <row r="24" s="1" customFormat="1" ht="29" customHeight="1" spans="1:2">
      <c r="A24" s="14">
        <v>10</v>
      </c>
      <c r="B24" s="15" t="s">
        <v>21</v>
      </c>
    </row>
    <row r="25" s="1" customFormat="1" ht="29" customHeight="1" spans="1:2">
      <c r="A25" s="14">
        <v>11</v>
      </c>
      <c r="B25" s="17" t="s">
        <v>22</v>
      </c>
    </row>
    <row r="26" s="1" customFormat="1" ht="29" customHeight="1" spans="1:2">
      <c r="A26" s="14"/>
      <c r="B26" s="15" t="s">
        <v>23</v>
      </c>
    </row>
    <row r="27" s="1" customFormat="1" ht="29" customHeight="1" spans="1:2">
      <c r="A27" s="14"/>
      <c r="B27" s="15" t="s">
        <v>24</v>
      </c>
    </row>
    <row r="28" s="1" customFormat="1" ht="29" customHeight="1" spans="1:2">
      <c r="A28" s="14"/>
      <c r="B28" s="15" t="s">
        <v>25</v>
      </c>
    </row>
    <row r="29" s="1" customFormat="1" ht="29" customHeight="1" spans="1:2">
      <c r="A29" s="14"/>
      <c r="B29" s="15" t="s">
        <v>26</v>
      </c>
    </row>
    <row r="30" s="1" customFormat="1" ht="29" customHeight="1" spans="1:2">
      <c r="A30" s="14"/>
      <c r="B30" s="15" t="s">
        <v>27</v>
      </c>
    </row>
    <row r="31" s="1" customFormat="1" ht="29" customHeight="1" spans="1:2">
      <c r="A31" s="14">
        <v>12</v>
      </c>
      <c r="B31" s="17" t="s">
        <v>28</v>
      </c>
    </row>
    <row r="32" s="1" customFormat="1" ht="29" customHeight="1" spans="1:2">
      <c r="A32" s="14"/>
      <c r="B32" s="15" t="s">
        <v>29</v>
      </c>
    </row>
    <row r="33" s="1" customFormat="1" ht="29" customHeight="1" spans="1:2">
      <c r="A33" s="14"/>
      <c r="B33" s="15" t="s">
        <v>30</v>
      </c>
    </row>
    <row r="34" s="1" customFormat="1" ht="29" customHeight="1" spans="1:2">
      <c r="A34" s="14"/>
      <c r="B34" s="15" t="s">
        <v>31</v>
      </c>
    </row>
    <row r="35" s="1" customFormat="1" ht="29" customHeight="1" spans="1:2">
      <c r="A35" s="14"/>
      <c r="B35" s="15" t="s">
        <v>32</v>
      </c>
    </row>
    <row r="36" s="1" customFormat="1" ht="29" customHeight="1" spans="1:2">
      <c r="A36" s="14"/>
      <c r="B36" s="15" t="s">
        <v>33</v>
      </c>
    </row>
    <row r="37" s="1" customFormat="1" ht="29" customHeight="1" spans="1:2">
      <c r="A37" s="14">
        <v>13</v>
      </c>
      <c r="B37" s="15" t="s">
        <v>34</v>
      </c>
    </row>
    <row r="38" s="1" customFormat="1" ht="29" customHeight="1" spans="1:2">
      <c r="A38" s="14">
        <v>14</v>
      </c>
      <c r="B38" s="15" t="s">
        <v>35</v>
      </c>
    </row>
    <row r="39" s="1" customFormat="1" ht="29" customHeight="1" spans="1:2">
      <c r="A39" s="14">
        <v>15</v>
      </c>
      <c r="B39" s="15" t="s">
        <v>36</v>
      </c>
    </row>
    <row r="40" s="1" customFormat="1" ht="29" customHeight="1" spans="1:2">
      <c r="A40" s="14">
        <v>16</v>
      </c>
      <c r="B40" s="15" t="s">
        <v>37</v>
      </c>
    </row>
    <row r="41" s="1" customFormat="1" ht="29" customHeight="1" spans="1:2">
      <c r="A41" s="14">
        <v>17</v>
      </c>
      <c r="B41" s="15" t="s">
        <v>38</v>
      </c>
    </row>
    <row r="42" s="1" customFormat="1" ht="29" customHeight="1" spans="1:2">
      <c r="A42" s="14">
        <v>18</v>
      </c>
      <c r="B42" s="15" t="s">
        <v>39</v>
      </c>
    </row>
    <row r="43" s="1" customFormat="1" ht="29" customHeight="1" spans="1:2">
      <c r="A43" s="14">
        <v>19</v>
      </c>
      <c r="B43" s="15" t="s">
        <v>40</v>
      </c>
    </row>
    <row r="44" s="1" customFormat="1" ht="29" customHeight="1" spans="1:2">
      <c r="A44" s="14">
        <v>20</v>
      </c>
      <c r="B44" s="15" t="s">
        <v>41</v>
      </c>
    </row>
    <row r="45" s="1" customFormat="1" ht="29" customHeight="1" spans="1:2">
      <c r="A45" s="14">
        <v>21</v>
      </c>
      <c r="B45" s="15" t="s">
        <v>42</v>
      </c>
    </row>
    <row r="46" s="1" customFormat="1" ht="29" customHeight="1" spans="1:2">
      <c r="A46" s="14">
        <v>22</v>
      </c>
      <c r="B46" s="15" t="s">
        <v>43</v>
      </c>
    </row>
    <row r="47" s="1" customFormat="1" ht="29" customHeight="1" spans="1:2">
      <c r="A47" s="14">
        <v>23</v>
      </c>
      <c r="B47" s="15" t="s">
        <v>44</v>
      </c>
    </row>
    <row r="48" s="1" customFormat="1" ht="29" customHeight="1" spans="1:2">
      <c r="A48" s="14">
        <v>24</v>
      </c>
      <c r="B48" s="15" t="s">
        <v>45</v>
      </c>
    </row>
    <row r="49" s="3" customFormat="1" ht="29" customHeight="1" spans="1:2">
      <c r="A49" s="18"/>
      <c r="B49" s="13" t="str">
        <f>"（二）产业发展项目("&amp;COUNTA(A49:A141)&amp;"项）"</f>
        <v>（二）产业发展项目(83项）</v>
      </c>
    </row>
    <row r="50" s="1" customFormat="1" ht="29" customHeight="1" spans="1:2">
      <c r="A50" s="14">
        <v>25</v>
      </c>
      <c r="B50" s="15" t="s">
        <v>46</v>
      </c>
    </row>
    <row r="51" s="1" customFormat="1" ht="29" customHeight="1" spans="1:2">
      <c r="A51" s="14">
        <v>26</v>
      </c>
      <c r="B51" s="15" t="s">
        <v>47</v>
      </c>
    </row>
    <row r="52" s="1" customFormat="1" ht="29" customHeight="1" spans="1:2">
      <c r="A52" s="14">
        <v>27</v>
      </c>
      <c r="B52" s="15" t="s">
        <v>48</v>
      </c>
    </row>
    <row r="53" s="1" customFormat="1" ht="29" customHeight="1" spans="1:2">
      <c r="A53" s="14">
        <v>28</v>
      </c>
      <c r="B53" s="15" t="s">
        <v>49</v>
      </c>
    </row>
    <row r="54" s="1" customFormat="1" ht="29" customHeight="1" spans="1:2">
      <c r="A54" s="14">
        <v>29</v>
      </c>
      <c r="B54" s="15" t="s">
        <v>50</v>
      </c>
    </row>
    <row r="55" s="1" customFormat="1" ht="29" customHeight="1" spans="1:2">
      <c r="A55" s="14">
        <v>30</v>
      </c>
      <c r="B55" s="15" t="s">
        <v>51</v>
      </c>
    </row>
    <row r="56" s="1" customFormat="1" ht="29" customHeight="1" spans="1:2">
      <c r="A56" s="14">
        <v>31</v>
      </c>
      <c r="B56" s="15" t="s">
        <v>52</v>
      </c>
    </row>
    <row r="57" s="1" customFormat="1" ht="29" customHeight="1" spans="1:2">
      <c r="A57" s="14">
        <v>32</v>
      </c>
      <c r="B57" s="15" t="s">
        <v>53</v>
      </c>
    </row>
    <row r="58" s="1" customFormat="1" ht="29" customHeight="1" spans="1:2">
      <c r="A58" s="14">
        <v>33</v>
      </c>
      <c r="B58" s="15" t="s">
        <v>54</v>
      </c>
    </row>
    <row r="59" s="1" customFormat="1" ht="29" customHeight="1" spans="1:2">
      <c r="A59" s="14">
        <v>34</v>
      </c>
      <c r="B59" s="15" t="s">
        <v>55</v>
      </c>
    </row>
    <row r="60" s="1" customFormat="1" ht="29" customHeight="1" spans="1:2">
      <c r="A60" s="14">
        <v>35</v>
      </c>
      <c r="B60" s="15" t="s">
        <v>56</v>
      </c>
    </row>
    <row r="61" s="1" customFormat="1" ht="29" customHeight="1" spans="1:2">
      <c r="A61" s="14">
        <v>36</v>
      </c>
      <c r="B61" s="15" t="s">
        <v>57</v>
      </c>
    </row>
    <row r="62" s="1" customFormat="1" ht="29" customHeight="1" spans="1:2">
      <c r="A62" s="14">
        <v>37</v>
      </c>
      <c r="B62" s="15" t="s">
        <v>58</v>
      </c>
    </row>
    <row r="63" s="1" customFormat="1" ht="29" customHeight="1" spans="1:2">
      <c r="A63" s="14">
        <v>38</v>
      </c>
      <c r="B63" s="15" t="s">
        <v>59</v>
      </c>
    </row>
    <row r="64" s="1" customFormat="1" ht="29" customHeight="1" spans="1:2">
      <c r="A64" s="14">
        <v>39</v>
      </c>
      <c r="B64" s="15" t="s">
        <v>60</v>
      </c>
    </row>
    <row r="65" s="1" customFormat="1" ht="29" customHeight="1" spans="1:2">
      <c r="A65" s="14">
        <v>40</v>
      </c>
      <c r="B65" s="15" t="s">
        <v>61</v>
      </c>
    </row>
    <row r="66" s="1" customFormat="1" ht="29" customHeight="1" spans="1:2">
      <c r="A66" s="14">
        <v>41</v>
      </c>
      <c r="B66" s="15" t="s">
        <v>62</v>
      </c>
    </row>
    <row r="67" s="1" customFormat="1" ht="29" customHeight="1" spans="1:2">
      <c r="A67" s="14">
        <v>42</v>
      </c>
      <c r="B67" s="15" t="s">
        <v>63</v>
      </c>
    </row>
    <row r="68" s="1" customFormat="1" ht="29" customHeight="1" spans="1:2">
      <c r="A68" s="14">
        <v>43</v>
      </c>
      <c r="B68" s="15" t="s">
        <v>64</v>
      </c>
    </row>
    <row r="69" s="1" customFormat="1" ht="29" customHeight="1" spans="1:2">
      <c r="A69" s="14">
        <v>44</v>
      </c>
      <c r="B69" s="15" t="s">
        <v>65</v>
      </c>
    </row>
    <row r="70" s="1" customFormat="1" ht="29" customHeight="1" spans="1:2">
      <c r="A70" s="14">
        <v>45</v>
      </c>
      <c r="B70" s="15" t="s">
        <v>66</v>
      </c>
    </row>
    <row r="71" s="1" customFormat="1" ht="29" customHeight="1" spans="1:2">
      <c r="A71" s="14">
        <v>46</v>
      </c>
      <c r="B71" s="15" t="s">
        <v>67</v>
      </c>
    </row>
    <row r="72" s="1" customFormat="1" ht="29" customHeight="1" spans="1:2">
      <c r="A72" s="14">
        <v>47</v>
      </c>
      <c r="B72" s="15" t="s">
        <v>68</v>
      </c>
    </row>
    <row r="73" s="1" customFormat="1" ht="29" customHeight="1" spans="1:2">
      <c r="A73" s="14">
        <v>48</v>
      </c>
      <c r="B73" s="15" t="s">
        <v>69</v>
      </c>
    </row>
    <row r="74" s="1" customFormat="1" ht="29" customHeight="1" spans="1:2">
      <c r="A74" s="14">
        <v>49</v>
      </c>
      <c r="B74" s="15" t="s">
        <v>70</v>
      </c>
    </row>
    <row r="75" s="1" customFormat="1" ht="29" customHeight="1" spans="1:2">
      <c r="A75" s="14">
        <v>50</v>
      </c>
      <c r="B75" s="15" t="s">
        <v>71</v>
      </c>
    </row>
    <row r="76" s="1" customFormat="1" ht="29" customHeight="1" spans="1:2">
      <c r="A76" s="14">
        <v>51</v>
      </c>
      <c r="B76" s="15" t="s">
        <v>72</v>
      </c>
    </row>
    <row r="77" s="1" customFormat="1" ht="29" customHeight="1" spans="1:2">
      <c r="A77" s="14">
        <v>52</v>
      </c>
      <c r="B77" s="15" t="s">
        <v>73</v>
      </c>
    </row>
    <row r="78" s="1" customFormat="1" ht="29" customHeight="1" spans="1:2">
      <c r="A78" s="14">
        <v>53</v>
      </c>
      <c r="B78" s="15" t="s">
        <v>74</v>
      </c>
    </row>
    <row r="79" s="1" customFormat="1" ht="29" customHeight="1" spans="1:2">
      <c r="A79" s="14">
        <v>54</v>
      </c>
      <c r="B79" s="15" t="s">
        <v>75</v>
      </c>
    </row>
    <row r="80" s="1" customFormat="1" ht="29" customHeight="1" spans="1:2">
      <c r="A80" s="14">
        <v>55</v>
      </c>
      <c r="B80" s="15" t="s">
        <v>76</v>
      </c>
    </row>
    <row r="81" s="1" customFormat="1" ht="29" customHeight="1" spans="1:2">
      <c r="A81" s="14">
        <v>56</v>
      </c>
      <c r="B81" s="15" t="s">
        <v>77</v>
      </c>
    </row>
    <row r="82" s="1" customFormat="1" ht="29" customHeight="1" spans="1:2">
      <c r="A82" s="14">
        <v>57</v>
      </c>
      <c r="B82" s="15" t="s">
        <v>78</v>
      </c>
    </row>
    <row r="83" s="1" customFormat="1" ht="29" customHeight="1" spans="1:2">
      <c r="A83" s="14">
        <v>58</v>
      </c>
      <c r="B83" s="15" t="s">
        <v>79</v>
      </c>
    </row>
    <row r="84" s="1" customFormat="1" ht="29" customHeight="1" spans="1:2">
      <c r="A84" s="14">
        <v>59</v>
      </c>
      <c r="B84" s="15" t="s">
        <v>80</v>
      </c>
    </row>
    <row r="85" s="1" customFormat="1" ht="29" customHeight="1" spans="1:2">
      <c r="A85" s="14">
        <v>60</v>
      </c>
      <c r="B85" s="15" t="s">
        <v>81</v>
      </c>
    </row>
    <row r="86" s="1" customFormat="1" ht="29" customHeight="1" spans="1:2">
      <c r="A86" s="14">
        <v>61</v>
      </c>
      <c r="B86" s="15" t="s">
        <v>82</v>
      </c>
    </row>
    <row r="87" s="1" customFormat="1" ht="29" customHeight="1" spans="1:2">
      <c r="A87" s="14">
        <v>62</v>
      </c>
      <c r="B87" s="15" t="s">
        <v>83</v>
      </c>
    </row>
    <row r="88" s="1" customFormat="1" ht="29" customHeight="1" spans="1:2">
      <c r="A88" s="14">
        <v>63</v>
      </c>
      <c r="B88" s="15" t="s">
        <v>84</v>
      </c>
    </row>
    <row r="89" s="1" customFormat="1" ht="29" customHeight="1" spans="1:2">
      <c r="A89" s="14">
        <v>64</v>
      </c>
      <c r="B89" s="15" t="s">
        <v>85</v>
      </c>
    </row>
    <row r="90" s="1" customFormat="1" ht="29" customHeight="1" spans="1:2">
      <c r="A90" s="14">
        <v>65</v>
      </c>
      <c r="B90" s="15" t="s">
        <v>86</v>
      </c>
    </row>
    <row r="91" s="1" customFormat="1" ht="29" customHeight="1" spans="1:2">
      <c r="A91" s="14">
        <v>66</v>
      </c>
      <c r="B91" s="15" t="s">
        <v>87</v>
      </c>
    </row>
    <row r="92" s="1" customFormat="1" ht="29" customHeight="1" spans="1:2">
      <c r="A92" s="14">
        <v>67</v>
      </c>
      <c r="B92" s="15" t="s">
        <v>88</v>
      </c>
    </row>
    <row r="93" s="1" customFormat="1" ht="34" customHeight="1" spans="1:2">
      <c r="A93" s="14">
        <v>68</v>
      </c>
      <c r="B93" s="15" t="s">
        <v>89</v>
      </c>
    </row>
    <row r="94" s="1" customFormat="1" ht="29" customHeight="1" spans="1:2">
      <c r="A94" s="14">
        <v>69</v>
      </c>
      <c r="B94" s="15" t="s">
        <v>90</v>
      </c>
    </row>
    <row r="95" s="1" customFormat="1" ht="29" customHeight="1" spans="1:2">
      <c r="A95" s="14">
        <v>70</v>
      </c>
      <c r="B95" s="15" t="s">
        <v>91</v>
      </c>
    </row>
    <row r="96" s="1" customFormat="1" ht="29" customHeight="1" spans="1:2">
      <c r="A96" s="14">
        <v>71</v>
      </c>
      <c r="B96" s="15" t="s">
        <v>92</v>
      </c>
    </row>
    <row r="97" s="1" customFormat="1" ht="29" customHeight="1" spans="1:2">
      <c r="A97" s="14">
        <v>72</v>
      </c>
      <c r="B97" s="15" t="s">
        <v>93</v>
      </c>
    </row>
    <row r="98" s="1" customFormat="1" ht="29" customHeight="1" spans="1:2">
      <c r="A98" s="14">
        <v>73</v>
      </c>
      <c r="B98" s="15" t="s">
        <v>94</v>
      </c>
    </row>
    <row r="99" s="1" customFormat="1" ht="29" customHeight="1" spans="1:2">
      <c r="A99" s="14">
        <v>74</v>
      </c>
      <c r="B99" s="15" t="s">
        <v>95</v>
      </c>
    </row>
    <row r="100" s="1" customFormat="1" ht="29" customHeight="1" spans="1:2">
      <c r="A100" s="14">
        <v>75</v>
      </c>
      <c r="B100" s="15" t="s">
        <v>96</v>
      </c>
    </row>
    <row r="101" s="1" customFormat="1" ht="29" customHeight="1" spans="1:2">
      <c r="A101" s="14">
        <v>76</v>
      </c>
      <c r="B101" s="15" t="s">
        <v>97</v>
      </c>
    </row>
    <row r="102" s="1" customFormat="1" ht="29" customHeight="1" spans="1:2">
      <c r="A102" s="14">
        <v>77</v>
      </c>
      <c r="B102" s="15" t="s">
        <v>98</v>
      </c>
    </row>
    <row r="103" s="1" customFormat="1" ht="29" customHeight="1" spans="1:2">
      <c r="A103" s="14">
        <v>78</v>
      </c>
      <c r="B103" s="15" t="s">
        <v>99</v>
      </c>
    </row>
    <row r="104" s="1" customFormat="1" ht="29" customHeight="1" spans="1:2">
      <c r="A104" s="14">
        <v>79</v>
      </c>
      <c r="B104" s="15" t="s">
        <v>100</v>
      </c>
    </row>
    <row r="105" s="1" customFormat="1" ht="29" customHeight="1" spans="1:2">
      <c r="A105" s="14">
        <v>80</v>
      </c>
      <c r="B105" s="15" t="s">
        <v>101</v>
      </c>
    </row>
    <row r="106" s="1" customFormat="1" ht="29" customHeight="1" spans="1:2">
      <c r="A106" s="14">
        <v>81</v>
      </c>
      <c r="B106" s="15" t="s">
        <v>102</v>
      </c>
    </row>
    <row r="107" s="1" customFormat="1" ht="29" customHeight="1" spans="1:2">
      <c r="A107" s="14">
        <v>82</v>
      </c>
      <c r="B107" s="15" t="s">
        <v>103</v>
      </c>
    </row>
    <row r="108" s="1" customFormat="1" ht="39" customHeight="1" spans="1:2">
      <c r="A108" s="14">
        <v>83</v>
      </c>
      <c r="B108" s="19" t="s">
        <v>104</v>
      </c>
    </row>
    <row r="109" s="1" customFormat="1" ht="29" customHeight="1" spans="1:2">
      <c r="A109" s="14">
        <v>84</v>
      </c>
      <c r="B109" s="15" t="s">
        <v>105</v>
      </c>
    </row>
    <row r="110" s="1" customFormat="1" ht="29" customHeight="1" spans="1:2">
      <c r="A110" s="14">
        <v>85</v>
      </c>
      <c r="B110" s="15" t="s">
        <v>106</v>
      </c>
    </row>
    <row r="111" s="1" customFormat="1" ht="29" customHeight="1" spans="1:2">
      <c r="A111" s="14">
        <v>86</v>
      </c>
      <c r="B111" s="15" t="s">
        <v>107</v>
      </c>
    </row>
    <row r="112" s="1" customFormat="1" ht="33" customHeight="1" spans="1:2">
      <c r="A112" s="14">
        <v>87</v>
      </c>
      <c r="B112" s="15" t="s">
        <v>108</v>
      </c>
    </row>
    <row r="113" s="1" customFormat="1" ht="29" customHeight="1" spans="1:2">
      <c r="A113" s="14">
        <v>88</v>
      </c>
      <c r="B113" s="15" t="s">
        <v>109</v>
      </c>
    </row>
    <row r="114" s="1" customFormat="1" ht="34" customHeight="1" spans="1:2">
      <c r="A114" s="14">
        <v>89</v>
      </c>
      <c r="B114" s="15" t="s">
        <v>110</v>
      </c>
    </row>
    <row r="115" s="1" customFormat="1" ht="29" customHeight="1" spans="1:2">
      <c r="A115" s="14">
        <v>90</v>
      </c>
      <c r="B115" s="15" t="s">
        <v>111</v>
      </c>
    </row>
    <row r="116" s="1" customFormat="1" ht="29" customHeight="1" spans="1:2">
      <c r="A116" s="14">
        <v>91</v>
      </c>
      <c r="B116" s="15" t="s">
        <v>112</v>
      </c>
    </row>
    <row r="117" s="1" customFormat="1" ht="29" customHeight="1" spans="1:2">
      <c r="A117" s="14">
        <v>92</v>
      </c>
      <c r="B117" s="15" t="s">
        <v>113</v>
      </c>
    </row>
    <row r="118" s="1" customFormat="1" ht="29" customHeight="1" spans="1:2">
      <c r="A118" s="14">
        <v>93</v>
      </c>
      <c r="B118" s="15" t="s">
        <v>114</v>
      </c>
    </row>
    <row r="119" s="1" customFormat="1" ht="29" customHeight="1" spans="1:2">
      <c r="A119" s="14">
        <v>94</v>
      </c>
      <c r="B119" s="15" t="s">
        <v>115</v>
      </c>
    </row>
    <row r="120" s="1" customFormat="1" ht="29" customHeight="1" spans="1:2">
      <c r="A120" s="14">
        <v>95</v>
      </c>
      <c r="B120" s="15" t="s">
        <v>116</v>
      </c>
    </row>
    <row r="121" s="1" customFormat="1" ht="29" customHeight="1" spans="1:2">
      <c r="A121" s="14">
        <v>96</v>
      </c>
      <c r="B121" s="15" t="s">
        <v>117</v>
      </c>
    </row>
    <row r="122" s="1" customFormat="1" ht="29" customHeight="1" spans="1:2">
      <c r="A122" s="14">
        <v>97</v>
      </c>
      <c r="B122" s="15" t="s">
        <v>118</v>
      </c>
    </row>
    <row r="123" s="1" customFormat="1" ht="29" customHeight="1" spans="1:2">
      <c r="A123" s="14">
        <v>98</v>
      </c>
      <c r="B123" s="15" t="s">
        <v>119</v>
      </c>
    </row>
    <row r="124" s="1" customFormat="1" ht="29" customHeight="1" spans="1:2">
      <c r="A124" s="14">
        <v>99</v>
      </c>
      <c r="B124" s="15" t="s">
        <v>120</v>
      </c>
    </row>
    <row r="125" s="1" customFormat="1" ht="29" customHeight="1" spans="1:2">
      <c r="A125" s="14">
        <v>100</v>
      </c>
      <c r="B125" s="15" t="s">
        <v>121</v>
      </c>
    </row>
    <row r="126" s="1" customFormat="1" ht="29" customHeight="1" spans="1:2">
      <c r="A126" s="14">
        <v>101</v>
      </c>
      <c r="B126" s="15" t="s">
        <v>122</v>
      </c>
    </row>
    <row r="127" s="1" customFormat="1" ht="29" customHeight="1" spans="1:2">
      <c r="A127" s="14">
        <v>102</v>
      </c>
      <c r="B127" s="15" t="s">
        <v>123</v>
      </c>
    </row>
    <row r="128" s="1" customFormat="1" ht="29" customHeight="1" spans="1:2">
      <c r="A128" s="14">
        <v>103</v>
      </c>
      <c r="B128" s="15" t="s">
        <v>124</v>
      </c>
    </row>
    <row r="129" s="1" customFormat="1" ht="29" customHeight="1" spans="1:2">
      <c r="A129" s="14">
        <v>104</v>
      </c>
      <c r="B129" s="17" t="s">
        <v>125</v>
      </c>
    </row>
    <row r="130" s="1" customFormat="1" ht="29" customHeight="1" spans="1:2">
      <c r="A130" s="14"/>
      <c r="B130" s="15" t="s">
        <v>126</v>
      </c>
    </row>
    <row r="131" s="1" customFormat="1" ht="29" customHeight="1" spans="1:2">
      <c r="A131" s="14"/>
      <c r="B131" s="15" t="s">
        <v>127</v>
      </c>
    </row>
    <row r="132" s="1" customFormat="1" ht="29" customHeight="1" spans="1:2">
      <c r="A132" s="14"/>
      <c r="B132" s="15" t="s">
        <v>128</v>
      </c>
    </row>
    <row r="133" s="1" customFormat="1" ht="29" customHeight="1" spans="1:2">
      <c r="A133" s="14"/>
      <c r="B133" s="15" t="s">
        <v>129</v>
      </c>
    </row>
    <row r="134" s="1" customFormat="1" ht="29" customHeight="1" spans="1:2">
      <c r="A134" s="14"/>
      <c r="B134" s="15" t="s">
        <v>130</v>
      </c>
    </row>
    <row r="135" s="1" customFormat="1" ht="29" customHeight="1" spans="1:2">
      <c r="A135" s="14"/>
      <c r="B135" s="15" t="s">
        <v>131</v>
      </c>
    </row>
    <row r="136" s="1" customFormat="1" ht="29" customHeight="1" spans="1:2">
      <c r="A136" s="14"/>
      <c r="B136" s="15" t="s">
        <v>132</v>
      </c>
    </row>
    <row r="137" s="1" customFormat="1" ht="29" customHeight="1" spans="1:2">
      <c r="A137" s="14"/>
      <c r="B137" s="15" t="s">
        <v>133</v>
      </c>
    </row>
    <row r="138" s="1" customFormat="1" ht="29" customHeight="1" spans="1:2">
      <c r="A138" s="14"/>
      <c r="B138" s="15" t="s">
        <v>134</v>
      </c>
    </row>
    <row r="139" s="1" customFormat="1" ht="29" customHeight="1" spans="1:2">
      <c r="A139" s="14">
        <v>105</v>
      </c>
      <c r="B139" s="15" t="s">
        <v>135</v>
      </c>
    </row>
    <row r="140" s="1" customFormat="1" ht="29" customHeight="1" spans="1:2">
      <c r="A140" s="14">
        <v>106</v>
      </c>
      <c r="B140" s="15" t="s">
        <v>136</v>
      </c>
    </row>
    <row r="141" s="1" customFormat="1" ht="29" customHeight="1" spans="1:2">
      <c r="A141" s="14">
        <v>107</v>
      </c>
      <c r="B141" s="15" t="s">
        <v>137</v>
      </c>
    </row>
    <row r="142" s="1" customFormat="1" ht="29" customHeight="1" spans="1:2">
      <c r="A142" s="18"/>
      <c r="B142" s="13" t="str">
        <f>"（三）社会民生项目("&amp;COUNTA(A142:A154)&amp;"项）"</f>
        <v>（三）社会民生项目(12项）</v>
      </c>
    </row>
    <row r="143" s="1" customFormat="1" ht="29" customHeight="1" spans="1:2">
      <c r="A143" s="14">
        <v>108</v>
      </c>
      <c r="B143" s="15" t="s">
        <v>138</v>
      </c>
    </row>
    <row r="144" s="1" customFormat="1" ht="29" customHeight="1" spans="1:2">
      <c r="A144" s="14">
        <v>109</v>
      </c>
      <c r="B144" s="15" t="s">
        <v>139</v>
      </c>
    </row>
    <row r="145" s="1" customFormat="1" ht="29" customHeight="1" spans="1:2">
      <c r="A145" s="14">
        <v>110</v>
      </c>
      <c r="B145" s="15" t="s">
        <v>140</v>
      </c>
    </row>
    <row r="146" s="1" customFormat="1" ht="33" customHeight="1" spans="1:2">
      <c r="A146" s="14">
        <v>111</v>
      </c>
      <c r="B146" s="15" t="s">
        <v>141</v>
      </c>
    </row>
    <row r="147" s="1" customFormat="1" ht="29" customHeight="1" spans="1:2">
      <c r="A147" s="14">
        <v>112</v>
      </c>
      <c r="B147" s="15" t="s">
        <v>142</v>
      </c>
    </row>
    <row r="148" s="1" customFormat="1" ht="51" customHeight="1" spans="1:2">
      <c r="A148" s="14">
        <v>113</v>
      </c>
      <c r="B148" s="15" t="s">
        <v>143</v>
      </c>
    </row>
    <row r="149" s="1" customFormat="1" ht="29" customHeight="1" spans="1:2">
      <c r="A149" s="14">
        <v>114</v>
      </c>
      <c r="B149" s="15" t="s">
        <v>144</v>
      </c>
    </row>
    <row r="150" s="1" customFormat="1" ht="29" customHeight="1" spans="1:2">
      <c r="A150" s="14">
        <v>115</v>
      </c>
      <c r="B150" s="15" t="s">
        <v>145</v>
      </c>
    </row>
    <row r="151" s="1" customFormat="1" ht="29" customHeight="1" spans="1:2">
      <c r="A151" s="14">
        <v>116</v>
      </c>
      <c r="B151" s="15" t="s">
        <v>146</v>
      </c>
    </row>
    <row r="152" s="1" customFormat="1" ht="29" customHeight="1" spans="1:2">
      <c r="A152" s="14">
        <v>117</v>
      </c>
      <c r="B152" s="15" t="s">
        <v>147</v>
      </c>
    </row>
    <row r="153" s="1" customFormat="1" ht="29" customHeight="1" spans="1:2">
      <c r="A153" s="14">
        <v>118</v>
      </c>
      <c r="B153" s="15" t="s">
        <v>148</v>
      </c>
    </row>
    <row r="154" s="1" customFormat="1" ht="29" customHeight="1" spans="1:2">
      <c r="A154" s="14">
        <v>119</v>
      </c>
      <c r="B154" s="15" t="s">
        <v>149</v>
      </c>
    </row>
    <row r="155" s="1" customFormat="1" ht="29" customHeight="1" spans="1:2">
      <c r="A155" s="18"/>
      <c r="B155" s="13" t="str">
        <f>"（四）生态环保项目("&amp;COUNTA(A155:A165)&amp;"项）"</f>
        <v>（四）生态环保项目(10项）</v>
      </c>
    </row>
    <row r="156" s="1" customFormat="1" ht="29" customHeight="1" spans="1:2">
      <c r="A156" s="20">
        <v>120</v>
      </c>
      <c r="B156" s="15" t="s">
        <v>150</v>
      </c>
    </row>
    <row r="157" s="1" customFormat="1" ht="29" customHeight="1" spans="1:2">
      <c r="A157" s="20">
        <v>121</v>
      </c>
      <c r="B157" s="15" t="s">
        <v>151</v>
      </c>
    </row>
    <row r="158" s="1" customFormat="1" ht="29" customHeight="1" spans="1:2">
      <c r="A158" s="20">
        <v>122</v>
      </c>
      <c r="B158" s="15" t="s">
        <v>152</v>
      </c>
    </row>
    <row r="159" s="1" customFormat="1" ht="29" customHeight="1" spans="1:2">
      <c r="A159" s="20">
        <v>123</v>
      </c>
      <c r="B159" s="15" t="s">
        <v>153</v>
      </c>
    </row>
    <row r="160" s="1" customFormat="1" ht="29" customHeight="1" spans="1:2">
      <c r="A160" s="20">
        <v>124</v>
      </c>
      <c r="B160" s="15" t="s">
        <v>154</v>
      </c>
    </row>
    <row r="161" s="1" customFormat="1" ht="29" customHeight="1" spans="1:2">
      <c r="A161" s="20">
        <v>125</v>
      </c>
      <c r="B161" s="16" t="s">
        <v>155</v>
      </c>
    </row>
    <row r="162" s="1" customFormat="1" ht="29" customHeight="1" spans="1:2">
      <c r="A162" s="20">
        <v>126</v>
      </c>
      <c r="B162" s="15" t="s">
        <v>156</v>
      </c>
    </row>
    <row r="163" s="1" customFormat="1" ht="29" customHeight="1" spans="1:2">
      <c r="A163" s="20">
        <v>127</v>
      </c>
      <c r="B163" s="15" t="s">
        <v>157</v>
      </c>
    </row>
    <row r="164" s="1" customFormat="1" ht="29" customHeight="1" spans="1:2">
      <c r="A164" s="20">
        <v>128</v>
      </c>
      <c r="B164" s="15" t="s">
        <v>158</v>
      </c>
    </row>
    <row r="165" s="1" customFormat="1" ht="29" customHeight="1" spans="1:2">
      <c r="A165" s="20">
        <v>129</v>
      </c>
      <c r="B165" s="15" t="s">
        <v>159</v>
      </c>
    </row>
    <row r="166" s="1" customFormat="1" ht="29" customHeight="1" spans="1:2">
      <c r="A166" s="18"/>
      <c r="B166" s="13" t="str">
        <f>"二、续建项目("&amp;COUNTA(A166:A363)&amp;"项）"</f>
        <v>二、续建项目(170项）</v>
      </c>
    </row>
    <row r="167" s="1" customFormat="1" ht="29" customHeight="1" spans="1:2">
      <c r="A167" s="18"/>
      <c r="B167" s="13" t="str">
        <f>"（一）基础设施项目("&amp;COUNTA(A167:A246)&amp;"项）"</f>
        <v>（一）基础设施项目(64项）</v>
      </c>
    </row>
    <row r="168" s="1" customFormat="1" ht="29" customHeight="1" spans="1:2">
      <c r="A168" s="14">
        <v>130</v>
      </c>
      <c r="B168" s="15" t="s">
        <v>160</v>
      </c>
    </row>
    <row r="169" s="1" customFormat="1" ht="29" customHeight="1" spans="1:2">
      <c r="A169" s="14">
        <v>131</v>
      </c>
      <c r="B169" s="15" t="s">
        <v>161</v>
      </c>
    </row>
    <row r="170" s="1" customFormat="1" ht="29" customHeight="1" spans="1:2">
      <c r="A170" s="14">
        <v>132</v>
      </c>
      <c r="B170" s="15" t="s">
        <v>162</v>
      </c>
    </row>
    <row r="171" s="1" customFormat="1" ht="29" customHeight="1" spans="1:2">
      <c r="A171" s="14">
        <v>133</v>
      </c>
      <c r="B171" s="15" t="s">
        <v>163</v>
      </c>
    </row>
    <row r="172" s="1" customFormat="1" ht="29" customHeight="1" spans="1:2">
      <c r="A172" s="14">
        <v>134</v>
      </c>
      <c r="B172" s="15" t="s">
        <v>164</v>
      </c>
    </row>
    <row r="173" s="1" customFormat="1" ht="29" customHeight="1" spans="1:2">
      <c r="A173" s="14">
        <v>135</v>
      </c>
      <c r="B173" s="15" t="s">
        <v>165</v>
      </c>
    </row>
    <row r="174" s="1" customFormat="1" ht="29" customHeight="1" spans="1:2">
      <c r="A174" s="14">
        <v>136</v>
      </c>
      <c r="B174" s="15" t="s">
        <v>166</v>
      </c>
    </row>
    <row r="175" s="1" customFormat="1" ht="29" customHeight="1" spans="1:2">
      <c r="A175" s="14">
        <v>137</v>
      </c>
      <c r="B175" s="15" t="s">
        <v>167</v>
      </c>
    </row>
    <row r="176" s="1" customFormat="1" ht="29" customHeight="1" spans="1:2">
      <c r="A176" s="14">
        <v>138</v>
      </c>
      <c r="B176" s="15" t="s">
        <v>168</v>
      </c>
    </row>
    <row r="177" s="1" customFormat="1" ht="29" customHeight="1" spans="1:2">
      <c r="A177" s="14">
        <v>139</v>
      </c>
      <c r="B177" s="15" t="s">
        <v>169</v>
      </c>
    </row>
    <row r="178" s="1" customFormat="1" ht="29" customHeight="1" spans="1:2">
      <c r="A178" s="14">
        <v>140</v>
      </c>
      <c r="B178" s="15" t="s">
        <v>170</v>
      </c>
    </row>
    <row r="179" s="1" customFormat="1" ht="29" customHeight="1" spans="1:2">
      <c r="A179" s="14">
        <v>141</v>
      </c>
      <c r="B179" s="15" t="s">
        <v>171</v>
      </c>
    </row>
    <row r="180" s="1" customFormat="1" ht="29" customHeight="1" spans="1:2">
      <c r="A180" s="14">
        <v>142</v>
      </c>
      <c r="B180" s="15" t="s">
        <v>172</v>
      </c>
    </row>
    <row r="181" s="1" customFormat="1" ht="29" customHeight="1" spans="1:2">
      <c r="A181" s="14">
        <v>143</v>
      </c>
      <c r="B181" s="15" t="s">
        <v>173</v>
      </c>
    </row>
    <row r="182" s="1" customFormat="1" ht="29" customHeight="1" spans="1:2">
      <c r="A182" s="14">
        <v>144</v>
      </c>
      <c r="B182" s="15" t="s">
        <v>174</v>
      </c>
    </row>
    <row r="183" s="1" customFormat="1" ht="42" customHeight="1" spans="1:2">
      <c r="A183" s="14">
        <v>145</v>
      </c>
      <c r="B183" s="15" t="s">
        <v>175</v>
      </c>
    </row>
    <row r="184" s="1" customFormat="1" ht="29" customHeight="1" spans="1:2">
      <c r="A184" s="14">
        <v>146</v>
      </c>
      <c r="B184" s="15" t="s">
        <v>176</v>
      </c>
    </row>
    <row r="185" s="1" customFormat="1" ht="29" customHeight="1" spans="1:2">
      <c r="A185" s="14">
        <v>147</v>
      </c>
      <c r="B185" s="15" t="s">
        <v>177</v>
      </c>
    </row>
    <row r="186" s="1" customFormat="1" ht="29" customHeight="1" spans="1:2">
      <c r="A186" s="14">
        <v>148</v>
      </c>
      <c r="B186" s="15" t="s">
        <v>178</v>
      </c>
    </row>
    <row r="187" s="1" customFormat="1" ht="29" customHeight="1" spans="1:2">
      <c r="A187" s="14">
        <v>149</v>
      </c>
      <c r="B187" s="15" t="s">
        <v>179</v>
      </c>
    </row>
    <row r="188" s="1" customFormat="1" ht="29" customHeight="1" spans="1:2">
      <c r="A188" s="14">
        <v>150</v>
      </c>
      <c r="B188" s="15" t="s">
        <v>180</v>
      </c>
    </row>
    <row r="189" s="1" customFormat="1" ht="29" customHeight="1" spans="1:2">
      <c r="A189" s="14"/>
      <c r="B189" s="15" t="s">
        <v>181</v>
      </c>
    </row>
    <row r="190" s="1" customFormat="1" ht="29" customHeight="1" spans="1:2">
      <c r="A190" s="14"/>
      <c r="B190" s="15" t="s">
        <v>182</v>
      </c>
    </row>
    <row r="191" s="1" customFormat="1" ht="29" customHeight="1" spans="1:2">
      <c r="A191" s="14"/>
      <c r="B191" s="15" t="s">
        <v>183</v>
      </c>
    </row>
    <row r="192" s="1" customFormat="1" ht="29" customHeight="1" spans="1:2">
      <c r="A192" s="14"/>
      <c r="B192" s="15" t="s">
        <v>184</v>
      </c>
    </row>
    <row r="193" s="1" customFormat="1" ht="29" customHeight="1" spans="1:2">
      <c r="A193" s="14"/>
      <c r="B193" s="15" t="s">
        <v>185</v>
      </c>
    </row>
    <row r="194" s="1" customFormat="1" ht="29" customHeight="1" spans="1:2">
      <c r="A194" s="14"/>
      <c r="B194" s="15" t="s">
        <v>186</v>
      </c>
    </row>
    <row r="195" s="1" customFormat="1" ht="29" customHeight="1" spans="1:2">
      <c r="A195" s="14"/>
      <c r="B195" s="15" t="s">
        <v>187</v>
      </c>
    </row>
    <row r="196" s="1" customFormat="1" ht="29" customHeight="1" spans="1:2">
      <c r="A196" s="14"/>
      <c r="B196" s="15" t="s">
        <v>188</v>
      </c>
    </row>
    <row r="197" s="1" customFormat="1" ht="29" customHeight="1" spans="1:2">
      <c r="A197" s="14"/>
      <c r="B197" s="15" t="s">
        <v>189</v>
      </c>
    </row>
    <row r="198" s="1" customFormat="1" ht="29" customHeight="1" spans="1:2">
      <c r="A198" s="14"/>
      <c r="B198" s="15" t="s">
        <v>190</v>
      </c>
    </row>
    <row r="199" s="1" customFormat="1" ht="29" customHeight="1" spans="1:2">
      <c r="A199" s="14"/>
      <c r="B199" s="15" t="s">
        <v>191</v>
      </c>
    </row>
    <row r="200" s="1" customFormat="1" ht="29" customHeight="1" spans="1:2">
      <c r="A200" s="14">
        <v>151</v>
      </c>
      <c r="B200" s="15" t="s">
        <v>192</v>
      </c>
    </row>
    <row r="201" s="1" customFormat="1" ht="29" customHeight="1" spans="1:2">
      <c r="A201" s="14">
        <v>152</v>
      </c>
      <c r="B201" s="15" t="s">
        <v>193</v>
      </c>
    </row>
    <row r="202" s="1" customFormat="1" ht="29" customHeight="1" spans="1:2">
      <c r="A202" s="14">
        <v>153</v>
      </c>
      <c r="B202" s="15" t="s">
        <v>194</v>
      </c>
    </row>
    <row r="203" s="1" customFormat="1" ht="29" customHeight="1" spans="1:2">
      <c r="A203" s="14">
        <v>154</v>
      </c>
      <c r="B203" s="15" t="s">
        <v>195</v>
      </c>
    </row>
    <row r="204" s="1" customFormat="1" ht="29" customHeight="1" spans="1:2">
      <c r="A204" s="14">
        <v>155</v>
      </c>
      <c r="B204" s="15" t="s">
        <v>196</v>
      </c>
    </row>
    <row r="205" s="1" customFormat="1" ht="29" customHeight="1" spans="1:2">
      <c r="A205" s="14">
        <v>156</v>
      </c>
      <c r="B205" s="15" t="s">
        <v>197</v>
      </c>
    </row>
    <row r="206" s="1" customFormat="1" ht="29" customHeight="1" spans="1:2">
      <c r="A206" s="14">
        <v>157</v>
      </c>
      <c r="B206" s="15" t="s">
        <v>198</v>
      </c>
    </row>
    <row r="207" s="1" customFormat="1" ht="29" customHeight="1" spans="1:2">
      <c r="A207" s="14">
        <v>158</v>
      </c>
      <c r="B207" s="15" t="s">
        <v>199</v>
      </c>
    </row>
    <row r="208" s="1" customFormat="1" ht="29" customHeight="1" spans="1:2">
      <c r="A208" s="14">
        <v>159</v>
      </c>
      <c r="B208" s="15" t="s">
        <v>200</v>
      </c>
    </row>
    <row r="209" s="1" customFormat="1" ht="29" customHeight="1" spans="1:2">
      <c r="A209" s="14">
        <v>160</v>
      </c>
      <c r="B209" s="15" t="s">
        <v>201</v>
      </c>
    </row>
    <row r="210" s="1" customFormat="1" ht="29" customHeight="1" spans="1:2">
      <c r="A210" s="14">
        <v>161</v>
      </c>
      <c r="B210" s="15" t="s">
        <v>202</v>
      </c>
    </row>
    <row r="211" s="1" customFormat="1" ht="29" customHeight="1" spans="1:2">
      <c r="A211" s="14">
        <v>162</v>
      </c>
      <c r="B211" s="15" t="s">
        <v>203</v>
      </c>
    </row>
    <row r="212" s="1" customFormat="1" ht="29" customHeight="1" spans="1:2">
      <c r="A212" s="14"/>
      <c r="B212" s="15" t="s">
        <v>204</v>
      </c>
    </row>
    <row r="213" s="1" customFormat="1" ht="29" customHeight="1" spans="1:2">
      <c r="A213" s="14"/>
      <c r="B213" s="15" t="s">
        <v>205</v>
      </c>
    </row>
    <row r="214" s="1" customFormat="1" ht="29" customHeight="1" spans="1:2">
      <c r="A214" s="14"/>
      <c r="B214" s="15" t="s">
        <v>206</v>
      </c>
    </row>
    <row r="215" s="1" customFormat="1" ht="29" customHeight="1" spans="1:2">
      <c r="A215" s="14"/>
      <c r="B215" s="15" t="s">
        <v>207</v>
      </c>
    </row>
    <row r="216" s="1" customFormat="1" ht="29" customHeight="1" spans="1:2">
      <c r="A216" s="14">
        <v>163</v>
      </c>
      <c r="B216" s="15" t="s">
        <v>208</v>
      </c>
    </row>
    <row r="217" s="1" customFormat="1" ht="29" customHeight="1" spans="1:2">
      <c r="A217" s="14">
        <v>164</v>
      </c>
      <c r="B217" s="15" t="s">
        <v>209</v>
      </c>
    </row>
    <row r="218" s="1" customFormat="1" ht="29" customHeight="1" spans="1:2">
      <c r="A218" s="14">
        <v>165</v>
      </c>
      <c r="B218" s="15" t="s">
        <v>210</v>
      </c>
    </row>
    <row r="219" s="1" customFormat="1" ht="29" customHeight="1" spans="1:2">
      <c r="A219" s="14">
        <v>166</v>
      </c>
      <c r="B219" s="15" t="s">
        <v>211</v>
      </c>
    </row>
    <row r="220" s="1" customFormat="1" ht="29" customHeight="1" spans="1:2">
      <c r="A220" s="14">
        <v>167</v>
      </c>
      <c r="B220" s="15" t="s">
        <v>212</v>
      </c>
    </row>
    <row r="221" s="1" customFormat="1" ht="29" customHeight="1" spans="1:2">
      <c r="A221" s="14">
        <v>168</v>
      </c>
      <c r="B221" s="15" t="s">
        <v>213</v>
      </c>
    </row>
    <row r="222" s="1" customFormat="1" ht="29" customHeight="1" spans="1:2">
      <c r="A222" s="14">
        <v>169</v>
      </c>
      <c r="B222" s="15" t="s">
        <v>214</v>
      </c>
    </row>
    <row r="223" s="1" customFormat="1" ht="29" customHeight="1" spans="1:2">
      <c r="A223" s="14">
        <v>170</v>
      </c>
      <c r="B223" s="15" t="s">
        <v>215</v>
      </c>
    </row>
    <row r="224" s="1" customFormat="1" ht="29" customHeight="1" spans="1:2">
      <c r="A224" s="14">
        <v>171</v>
      </c>
      <c r="B224" s="15" t="s">
        <v>216</v>
      </c>
    </row>
    <row r="225" s="1" customFormat="1" ht="29" customHeight="1" spans="1:2">
      <c r="A225" s="14">
        <v>172</v>
      </c>
      <c r="B225" s="15" t="s">
        <v>217</v>
      </c>
    </row>
    <row r="226" s="1" customFormat="1" ht="29" customHeight="1" spans="1:2">
      <c r="A226" s="14">
        <v>173</v>
      </c>
      <c r="B226" s="15" t="s">
        <v>218</v>
      </c>
    </row>
    <row r="227" s="1" customFormat="1" ht="29" customHeight="1" spans="1:2">
      <c r="A227" s="14">
        <v>174</v>
      </c>
      <c r="B227" s="15" t="s">
        <v>219</v>
      </c>
    </row>
    <row r="228" s="1" customFormat="1" ht="29" customHeight="1" spans="1:2">
      <c r="A228" s="14">
        <v>175</v>
      </c>
      <c r="B228" s="15" t="s">
        <v>220</v>
      </c>
    </row>
    <row r="229" s="1" customFormat="1" ht="29" customHeight="1" spans="1:2">
      <c r="A229" s="14">
        <v>176</v>
      </c>
      <c r="B229" s="15" t="s">
        <v>221</v>
      </c>
    </row>
    <row r="230" s="1" customFormat="1" ht="29" customHeight="1" spans="1:2">
      <c r="A230" s="14">
        <v>177</v>
      </c>
      <c r="B230" s="15" t="s">
        <v>222</v>
      </c>
    </row>
    <row r="231" s="1" customFormat="1" ht="29" customHeight="1" spans="1:2">
      <c r="A231" s="14">
        <v>178</v>
      </c>
      <c r="B231" s="15" t="s">
        <v>223</v>
      </c>
    </row>
    <row r="232" s="1" customFormat="1" ht="29" customHeight="1" spans="1:2">
      <c r="A232" s="14">
        <v>179</v>
      </c>
      <c r="B232" s="15" t="s">
        <v>224</v>
      </c>
    </row>
    <row r="233" s="1" customFormat="1" ht="29" customHeight="1" spans="1:2">
      <c r="A233" s="14">
        <v>180</v>
      </c>
      <c r="B233" s="15" t="s">
        <v>225</v>
      </c>
    </row>
    <row r="234" s="1" customFormat="1" ht="29" customHeight="1" spans="1:2">
      <c r="A234" s="14">
        <v>181</v>
      </c>
      <c r="B234" s="15" t="s">
        <v>226</v>
      </c>
    </row>
    <row r="235" s="1" customFormat="1" ht="29" customHeight="1" spans="1:2">
      <c r="A235" s="14">
        <v>182</v>
      </c>
      <c r="B235" s="15" t="s">
        <v>227</v>
      </c>
    </row>
    <row r="236" s="1" customFormat="1" ht="29" customHeight="1" spans="1:2">
      <c r="A236" s="14">
        <v>183</v>
      </c>
      <c r="B236" s="15" t="s">
        <v>228</v>
      </c>
    </row>
    <row r="237" s="1" customFormat="1" ht="29" customHeight="1" spans="1:2">
      <c r="A237" s="14">
        <v>184</v>
      </c>
      <c r="B237" s="15" t="s">
        <v>229</v>
      </c>
    </row>
    <row r="238" s="1" customFormat="1" ht="29" customHeight="1" spans="1:2">
      <c r="A238" s="14">
        <v>185</v>
      </c>
      <c r="B238" s="15" t="s">
        <v>230</v>
      </c>
    </row>
    <row r="239" s="1" customFormat="1" ht="29" customHeight="1" spans="1:2">
      <c r="A239" s="14">
        <v>186</v>
      </c>
      <c r="B239" s="15" t="s">
        <v>231</v>
      </c>
    </row>
    <row r="240" s="1" customFormat="1" ht="29" customHeight="1" spans="1:2">
      <c r="A240" s="14">
        <v>187</v>
      </c>
      <c r="B240" s="15" t="s">
        <v>232</v>
      </c>
    </row>
    <row r="241" s="1" customFormat="1" ht="39" customHeight="1" spans="1:2">
      <c r="A241" s="14">
        <v>188</v>
      </c>
      <c r="B241" s="15" t="s">
        <v>233</v>
      </c>
    </row>
    <row r="242" s="1" customFormat="1" ht="29" customHeight="1" spans="1:2">
      <c r="A242" s="14">
        <v>189</v>
      </c>
      <c r="B242" s="15" t="s">
        <v>234</v>
      </c>
    </row>
    <row r="243" s="1" customFormat="1" ht="29" customHeight="1" spans="1:2">
      <c r="A243" s="14">
        <v>190</v>
      </c>
      <c r="B243" s="17" t="s">
        <v>235</v>
      </c>
    </row>
    <row r="244" s="1" customFormat="1" ht="29" customHeight="1" spans="1:2">
      <c r="A244" s="14">
        <v>191</v>
      </c>
      <c r="B244" s="15" t="s">
        <v>236</v>
      </c>
    </row>
    <row r="245" s="1" customFormat="1" ht="29" customHeight="1" spans="1:2">
      <c r="A245" s="14">
        <v>192</v>
      </c>
      <c r="B245" s="15" t="s">
        <v>237</v>
      </c>
    </row>
    <row r="246" s="1" customFormat="1" ht="29" customHeight="1" spans="1:2">
      <c r="A246" s="14">
        <v>193</v>
      </c>
      <c r="B246" s="15" t="s">
        <v>238</v>
      </c>
    </row>
    <row r="247" s="1" customFormat="1" ht="29" customHeight="1" spans="1:2">
      <c r="A247" s="18"/>
      <c r="B247" s="13" t="str">
        <f>"（二）产业发展项目("&amp;COUNTA(A247:A344)&amp;"项）"</f>
        <v>（二）产业发展项目(91项）</v>
      </c>
    </row>
    <row r="248" s="1" customFormat="1" ht="29" customHeight="1" spans="1:2">
      <c r="A248" s="14">
        <v>194</v>
      </c>
      <c r="B248" s="15" t="s">
        <v>239</v>
      </c>
    </row>
    <row r="249" s="1" customFormat="1" ht="29" customHeight="1" spans="1:2">
      <c r="A249" s="14">
        <v>195</v>
      </c>
      <c r="B249" s="15" t="s">
        <v>240</v>
      </c>
    </row>
    <row r="250" s="1" customFormat="1" ht="29" customHeight="1" spans="1:2">
      <c r="A250" s="14">
        <v>196</v>
      </c>
      <c r="B250" s="15" t="s">
        <v>241</v>
      </c>
    </row>
    <row r="251" s="1" customFormat="1" ht="29" customHeight="1" spans="1:2">
      <c r="A251" s="14">
        <v>197</v>
      </c>
      <c r="B251" s="15" t="s">
        <v>242</v>
      </c>
    </row>
    <row r="252" s="1" customFormat="1" ht="29" customHeight="1" spans="1:2">
      <c r="A252" s="14">
        <v>198</v>
      </c>
      <c r="B252" s="15" t="s">
        <v>243</v>
      </c>
    </row>
    <row r="253" s="1" customFormat="1" ht="29" customHeight="1" spans="1:2">
      <c r="A253" s="14">
        <v>199</v>
      </c>
      <c r="B253" s="15" t="s">
        <v>244</v>
      </c>
    </row>
    <row r="254" s="1" customFormat="1" ht="29" customHeight="1" spans="1:2">
      <c r="A254" s="14">
        <v>200</v>
      </c>
      <c r="B254" s="15" t="s">
        <v>245</v>
      </c>
    </row>
    <row r="255" s="1" customFormat="1" ht="29" customHeight="1" spans="1:2">
      <c r="A255" s="14">
        <v>201</v>
      </c>
      <c r="B255" s="15" t="s">
        <v>246</v>
      </c>
    </row>
    <row r="256" s="1" customFormat="1" ht="29" customHeight="1" spans="1:2">
      <c r="A256" s="14">
        <v>202</v>
      </c>
      <c r="B256" s="15" t="s">
        <v>247</v>
      </c>
    </row>
    <row r="257" s="1" customFormat="1" ht="29" customHeight="1" spans="1:2">
      <c r="A257" s="14">
        <v>203</v>
      </c>
      <c r="B257" s="15" t="s">
        <v>248</v>
      </c>
    </row>
    <row r="258" s="1" customFormat="1" ht="29" customHeight="1" spans="1:2">
      <c r="A258" s="14">
        <v>204</v>
      </c>
      <c r="B258" s="15" t="s">
        <v>249</v>
      </c>
    </row>
    <row r="259" s="1" customFormat="1" ht="42" customHeight="1" spans="1:2">
      <c r="A259" s="14">
        <v>205</v>
      </c>
      <c r="B259" s="15" t="s">
        <v>250</v>
      </c>
    </row>
    <row r="260" s="1" customFormat="1" ht="29" customHeight="1" spans="1:2">
      <c r="A260" s="14">
        <v>206</v>
      </c>
      <c r="B260" s="15" t="s">
        <v>251</v>
      </c>
    </row>
    <row r="261" s="1" customFormat="1" ht="29" customHeight="1" spans="1:2">
      <c r="A261" s="14">
        <v>207</v>
      </c>
      <c r="B261" s="15" t="s">
        <v>252</v>
      </c>
    </row>
    <row r="262" s="1" customFormat="1" ht="29" customHeight="1" spans="1:2">
      <c r="A262" s="14">
        <v>208</v>
      </c>
      <c r="B262" s="15" t="s">
        <v>253</v>
      </c>
    </row>
    <row r="263" s="1" customFormat="1" ht="29" customHeight="1" spans="1:2">
      <c r="A263" s="14">
        <v>209</v>
      </c>
      <c r="B263" s="15" t="s">
        <v>254</v>
      </c>
    </row>
    <row r="264" s="1" customFormat="1" ht="40" customHeight="1" spans="1:2">
      <c r="A264" s="14">
        <v>210</v>
      </c>
      <c r="B264" s="15" t="s">
        <v>255</v>
      </c>
    </row>
    <row r="265" s="1" customFormat="1" ht="29" customHeight="1" spans="1:2">
      <c r="A265" s="14">
        <v>211</v>
      </c>
      <c r="B265" s="15" t="s">
        <v>256</v>
      </c>
    </row>
    <row r="266" s="1" customFormat="1" ht="29" customHeight="1" spans="1:2">
      <c r="A266" s="14">
        <v>212</v>
      </c>
      <c r="B266" s="15" t="s">
        <v>257</v>
      </c>
    </row>
    <row r="267" s="1" customFormat="1" ht="29" customHeight="1" spans="1:2">
      <c r="A267" s="14">
        <v>213</v>
      </c>
      <c r="B267" s="15" t="s">
        <v>258</v>
      </c>
    </row>
    <row r="268" s="1" customFormat="1" ht="29" customHeight="1" spans="1:2">
      <c r="A268" s="14">
        <v>214</v>
      </c>
      <c r="B268" s="15" t="s">
        <v>259</v>
      </c>
    </row>
    <row r="269" s="1" customFormat="1" ht="29" customHeight="1" spans="1:2">
      <c r="A269" s="14">
        <v>215</v>
      </c>
      <c r="B269" s="15" t="s">
        <v>260</v>
      </c>
    </row>
    <row r="270" s="1" customFormat="1" ht="29" customHeight="1" spans="1:2">
      <c r="A270" s="14">
        <v>216</v>
      </c>
      <c r="B270" s="15" t="s">
        <v>261</v>
      </c>
    </row>
    <row r="271" s="1" customFormat="1" ht="29" customHeight="1" spans="1:2">
      <c r="A271" s="14">
        <v>217</v>
      </c>
      <c r="B271" s="15" t="s">
        <v>262</v>
      </c>
    </row>
    <row r="272" s="1" customFormat="1" ht="29" customHeight="1" spans="1:2">
      <c r="A272" s="14">
        <v>218</v>
      </c>
      <c r="B272" s="15" t="s">
        <v>263</v>
      </c>
    </row>
    <row r="273" s="1" customFormat="1" ht="29" customHeight="1" spans="1:2">
      <c r="A273" s="14">
        <v>219</v>
      </c>
      <c r="B273" s="15" t="s">
        <v>264</v>
      </c>
    </row>
    <row r="274" s="1" customFormat="1" ht="29" customHeight="1" spans="1:2">
      <c r="A274" s="14">
        <v>220</v>
      </c>
      <c r="B274" s="15" t="s">
        <v>265</v>
      </c>
    </row>
    <row r="275" s="1" customFormat="1" ht="42" customHeight="1" spans="1:2">
      <c r="A275" s="14">
        <v>221</v>
      </c>
      <c r="B275" s="15" t="s">
        <v>266</v>
      </c>
    </row>
    <row r="276" s="1" customFormat="1" ht="29" customHeight="1" spans="1:2">
      <c r="A276" s="14">
        <v>222</v>
      </c>
      <c r="B276" s="15" t="s">
        <v>267</v>
      </c>
    </row>
    <row r="277" s="1" customFormat="1" ht="29" customHeight="1" spans="1:2">
      <c r="A277" s="14">
        <v>223</v>
      </c>
      <c r="B277" s="15" t="s">
        <v>268</v>
      </c>
    </row>
    <row r="278" s="1" customFormat="1" ht="29" customHeight="1" spans="1:2">
      <c r="A278" s="14">
        <v>224</v>
      </c>
      <c r="B278" s="15" t="s">
        <v>269</v>
      </c>
    </row>
    <row r="279" s="1" customFormat="1" ht="42" customHeight="1" spans="1:2">
      <c r="A279" s="14">
        <v>225</v>
      </c>
      <c r="B279" s="15" t="s">
        <v>270</v>
      </c>
    </row>
    <row r="280" s="1" customFormat="1" ht="29" customHeight="1" spans="1:2">
      <c r="A280" s="14">
        <v>226</v>
      </c>
      <c r="B280" s="15" t="s">
        <v>271</v>
      </c>
    </row>
    <row r="281" s="1" customFormat="1" ht="29" customHeight="1" spans="1:2">
      <c r="A281" s="14">
        <v>227</v>
      </c>
      <c r="B281" s="15" t="s">
        <v>272</v>
      </c>
    </row>
    <row r="282" s="1" customFormat="1" ht="29" customHeight="1" spans="1:2">
      <c r="A282" s="14">
        <v>228</v>
      </c>
      <c r="B282" s="15" t="s">
        <v>273</v>
      </c>
    </row>
    <row r="283" s="1" customFormat="1" ht="29" customHeight="1" spans="1:2">
      <c r="A283" s="14">
        <v>229</v>
      </c>
      <c r="B283" s="15" t="s">
        <v>274</v>
      </c>
    </row>
    <row r="284" s="1" customFormat="1" ht="29" customHeight="1" spans="1:2">
      <c r="A284" s="14">
        <v>230</v>
      </c>
      <c r="B284" s="15" t="s">
        <v>275</v>
      </c>
    </row>
    <row r="285" s="1" customFormat="1" ht="29" customHeight="1" spans="1:2">
      <c r="A285" s="14">
        <v>231</v>
      </c>
      <c r="B285" s="15" t="s">
        <v>276</v>
      </c>
    </row>
    <row r="286" s="1" customFormat="1" ht="29" customHeight="1" spans="1:2">
      <c r="A286" s="14">
        <v>232</v>
      </c>
      <c r="B286" s="15" t="s">
        <v>277</v>
      </c>
    </row>
    <row r="287" s="1" customFormat="1" ht="29" customHeight="1" spans="1:2">
      <c r="A287" s="14">
        <v>233</v>
      </c>
      <c r="B287" s="15" t="s">
        <v>278</v>
      </c>
    </row>
    <row r="288" s="1" customFormat="1" ht="29" customHeight="1" spans="1:2">
      <c r="A288" s="14">
        <v>234</v>
      </c>
      <c r="B288" s="15" t="s">
        <v>279</v>
      </c>
    </row>
    <row r="289" s="1" customFormat="1" ht="29" customHeight="1" spans="1:2">
      <c r="A289" s="14">
        <v>235</v>
      </c>
      <c r="B289" s="15" t="s">
        <v>280</v>
      </c>
    </row>
    <row r="290" s="1" customFormat="1" ht="29" customHeight="1" spans="1:2">
      <c r="A290" s="14">
        <v>236</v>
      </c>
      <c r="B290" s="15" t="s">
        <v>281</v>
      </c>
    </row>
    <row r="291" s="1" customFormat="1" ht="39" customHeight="1" spans="1:2">
      <c r="A291" s="14">
        <v>237</v>
      </c>
      <c r="B291" s="15" t="s">
        <v>282</v>
      </c>
    </row>
    <row r="292" s="1" customFormat="1" ht="29" customHeight="1" spans="1:2">
      <c r="A292" s="14">
        <v>238</v>
      </c>
      <c r="B292" s="15" t="s">
        <v>283</v>
      </c>
    </row>
    <row r="293" s="1" customFormat="1" ht="38" customHeight="1" spans="1:2">
      <c r="A293" s="14">
        <v>239</v>
      </c>
      <c r="B293" s="15" t="s">
        <v>284</v>
      </c>
    </row>
    <row r="294" s="1" customFormat="1" ht="29" customHeight="1" spans="1:2">
      <c r="A294" s="14">
        <v>240</v>
      </c>
      <c r="B294" s="15" t="s">
        <v>285</v>
      </c>
    </row>
    <row r="295" s="1" customFormat="1" ht="29" customHeight="1" spans="1:2">
      <c r="A295" s="14">
        <v>241</v>
      </c>
      <c r="B295" s="15" t="s">
        <v>286</v>
      </c>
    </row>
    <row r="296" s="1" customFormat="1" ht="29" customHeight="1" spans="1:2">
      <c r="A296" s="14">
        <v>242</v>
      </c>
      <c r="B296" s="15" t="s">
        <v>287</v>
      </c>
    </row>
    <row r="297" s="1" customFormat="1" ht="29" customHeight="1" spans="1:2">
      <c r="A297" s="14">
        <v>243</v>
      </c>
      <c r="B297" s="15" t="s">
        <v>288</v>
      </c>
    </row>
    <row r="298" s="1" customFormat="1" ht="29" customHeight="1" spans="1:2">
      <c r="A298" s="14">
        <v>244</v>
      </c>
      <c r="B298" s="15" t="s">
        <v>289</v>
      </c>
    </row>
    <row r="299" s="1" customFormat="1" ht="29" customHeight="1" spans="1:2">
      <c r="A299" s="14">
        <v>245</v>
      </c>
      <c r="B299" s="15" t="s">
        <v>290</v>
      </c>
    </row>
    <row r="300" s="1" customFormat="1" ht="29" customHeight="1" spans="1:2">
      <c r="A300" s="14">
        <v>246</v>
      </c>
      <c r="B300" s="15" t="s">
        <v>291</v>
      </c>
    </row>
    <row r="301" s="1" customFormat="1" ht="29" customHeight="1" spans="1:2">
      <c r="A301" s="14">
        <v>247</v>
      </c>
      <c r="B301" s="15" t="s">
        <v>292</v>
      </c>
    </row>
    <row r="302" s="1" customFormat="1" ht="29" customHeight="1" spans="1:2">
      <c r="A302" s="14">
        <v>248</v>
      </c>
      <c r="B302" s="15" t="s">
        <v>293</v>
      </c>
    </row>
    <row r="303" s="1" customFormat="1" ht="29" customHeight="1" spans="1:2">
      <c r="A303" s="14">
        <v>249</v>
      </c>
      <c r="B303" s="15" t="s">
        <v>294</v>
      </c>
    </row>
    <row r="304" s="1" customFormat="1" ht="29" customHeight="1" spans="1:2">
      <c r="A304" s="14">
        <v>250</v>
      </c>
      <c r="B304" s="15" t="s">
        <v>295</v>
      </c>
    </row>
    <row r="305" s="1" customFormat="1" ht="29" customHeight="1" spans="1:2">
      <c r="A305" s="14">
        <v>251</v>
      </c>
      <c r="B305" s="15" t="s">
        <v>296</v>
      </c>
    </row>
    <row r="306" s="1" customFormat="1" ht="29" customHeight="1" spans="1:2">
      <c r="A306" s="14">
        <v>252</v>
      </c>
      <c r="B306" s="15" t="s">
        <v>297</v>
      </c>
    </row>
    <row r="307" s="1" customFormat="1" ht="29" customHeight="1" spans="1:2">
      <c r="A307" s="14">
        <v>253</v>
      </c>
      <c r="B307" s="15" t="s">
        <v>298</v>
      </c>
    </row>
    <row r="308" s="1" customFormat="1" ht="29" customHeight="1" spans="1:2">
      <c r="A308" s="14">
        <v>254</v>
      </c>
      <c r="B308" s="15" t="s">
        <v>299</v>
      </c>
    </row>
    <row r="309" s="1" customFormat="1" ht="29" customHeight="1" spans="1:2">
      <c r="A309" s="14">
        <v>255</v>
      </c>
      <c r="B309" s="15" t="s">
        <v>300</v>
      </c>
    </row>
    <row r="310" s="1" customFormat="1" ht="29" customHeight="1" spans="1:2">
      <c r="A310" s="14">
        <v>256</v>
      </c>
      <c r="B310" s="15" t="s">
        <v>301</v>
      </c>
    </row>
    <row r="311" s="1" customFormat="1" ht="29" customHeight="1" spans="1:2">
      <c r="A311" s="14">
        <v>257</v>
      </c>
      <c r="B311" s="15" t="s">
        <v>302</v>
      </c>
    </row>
    <row r="312" s="1" customFormat="1" ht="29" customHeight="1" spans="1:2">
      <c r="A312" s="14">
        <v>258</v>
      </c>
      <c r="B312" s="15" t="s">
        <v>303</v>
      </c>
    </row>
    <row r="313" s="1" customFormat="1" ht="29" customHeight="1" spans="1:2">
      <c r="A313" s="14">
        <v>259</v>
      </c>
      <c r="B313" s="15" t="s">
        <v>304</v>
      </c>
    </row>
    <row r="314" s="1" customFormat="1" ht="29" customHeight="1" spans="1:2">
      <c r="A314" s="14">
        <v>260</v>
      </c>
      <c r="B314" s="15" t="s">
        <v>305</v>
      </c>
    </row>
    <row r="315" s="1" customFormat="1" ht="29" customHeight="1" spans="1:2">
      <c r="A315" s="14">
        <v>261</v>
      </c>
      <c r="B315" s="15" t="s">
        <v>306</v>
      </c>
    </row>
    <row r="316" s="1" customFormat="1" ht="29" customHeight="1" spans="1:2">
      <c r="A316" s="14">
        <v>262</v>
      </c>
      <c r="B316" s="15" t="s">
        <v>307</v>
      </c>
    </row>
    <row r="317" s="1" customFormat="1" ht="29" customHeight="1" spans="1:2">
      <c r="A317" s="14">
        <v>263</v>
      </c>
      <c r="B317" s="15" t="s">
        <v>308</v>
      </c>
    </row>
    <row r="318" s="1" customFormat="1" ht="29" customHeight="1" spans="1:2">
      <c r="A318" s="14">
        <v>264</v>
      </c>
      <c r="B318" s="15" t="s">
        <v>309</v>
      </c>
    </row>
    <row r="319" s="1" customFormat="1" ht="29" customHeight="1" spans="1:2">
      <c r="A319" s="14">
        <v>265</v>
      </c>
      <c r="B319" s="15" t="s">
        <v>310</v>
      </c>
    </row>
    <row r="320" s="1" customFormat="1" ht="29" customHeight="1" spans="1:2">
      <c r="A320" s="14">
        <v>266</v>
      </c>
      <c r="B320" s="15" t="s">
        <v>311</v>
      </c>
    </row>
    <row r="321" s="1" customFormat="1" ht="29" customHeight="1" spans="1:2">
      <c r="A321" s="14">
        <v>267</v>
      </c>
      <c r="B321" s="15" t="s">
        <v>312</v>
      </c>
    </row>
    <row r="322" s="1" customFormat="1" ht="29" customHeight="1" spans="1:2">
      <c r="A322" s="14">
        <v>268</v>
      </c>
      <c r="B322" s="15" t="s">
        <v>313</v>
      </c>
    </row>
    <row r="323" s="1" customFormat="1" ht="29" customHeight="1" spans="1:2">
      <c r="A323" s="14">
        <v>269</v>
      </c>
      <c r="B323" s="15" t="s">
        <v>314</v>
      </c>
    </row>
    <row r="324" s="1" customFormat="1" ht="29" customHeight="1" spans="1:2">
      <c r="A324" s="14">
        <v>270</v>
      </c>
      <c r="B324" s="15" t="s">
        <v>315</v>
      </c>
    </row>
    <row r="325" s="1" customFormat="1" ht="29" customHeight="1" spans="1:2">
      <c r="A325" s="14">
        <v>271</v>
      </c>
      <c r="B325" s="15" t="s">
        <v>316</v>
      </c>
    </row>
    <row r="326" s="1" customFormat="1" ht="29" customHeight="1" spans="1:2">
      <c r="A326" s="14">
        <v>272</v>
      </c>
      <c r="B326" s="15" t="s">
        <v>317</v>
      </c>
    </row>
    <row r="327" s="1" customFormat="1" ht="29" customHeight="1" spans="1:2">
      <c r="A327" s="14">
        <v>273</v>
      </c>
      <c r="B327" s="15" t="s">
        <v>318</v>
      </c>
    </row>
    <row r="328" s="1" customFormat="1" ht="29" customHeight="1" spans="1:2">
      <c r="A328" s="14">
        <v>274</v>
      </c>
      <c r="B328" s="15" t="s">
        <v>319</v>
      </c>
    </row>
    <row r="329" s="1" customFormat="1" ht="29" customHeight="1" spans="1:2">
      <c r="A329" s="14">
        <v>275</v>
      </c>
      <c r="B329" s="15" t="s">
        <v>320</v>
      </c>
    </row>
    <row r="330" s="1" customFormat="1" ht="29" customHeight="1" spans="1:2">
      <c r="A330" s="14">
        <v>276</v>
      </c>
      <c r="B330" s="15" t="s">
        <v>321</v>
      </c>
    </row>
    <row r="331" s="1" customFormat="1" ht="29" customHeight="1" spans="1:2">
      <c r="A331" s="14">
        <v>277</v>
      </c>
      <c r="B331" s="15" t="s">
        <v>322</v>
      </c>
    </row>
    <row r="332" s="1" customFormat="1" ht="29" customHeight="1" spans="1:2">
      <c r="A332" s="14">
        <v>278</v>
      </c>
      <c r="B332" s="15" t="s">
        <v>323</v>
      </c>
    </row>
    <row r="333" s="1" customFormat="1" ht="29" customHeight="1" spans="1:2">
      <c r="A333" s="14">
        <v>279</v>
      </c>
      <c r="B333" s="15" t="s">
        <v>324</v>
      </c>
    </row>
    <row r="334" s="1" customFormat="1" ht="29" customHeight="1" spans="1:2">
      <c r="A334" s="14">
        <v>280</v>
      </c>
      <c r="B334" s="15" t="s">
        <v>325</v>
      </c>
    </row>
    <row r="335" s="1" customFormat="1" ht="29" customHeight="1" spans="1:2">
      <c r="A335" s="14">
        <v>281</v>
      </c>
      <c r="B335" s="15" t="s">
        <v>326</v>
      </c>
    </row>
    <row r="336" s="1" customFormat="1" ht="29" customHeight="1" spans="1:2">
      <c r="A336" s="14"/>
      <c r="B336" s="15" t="s">
        <v>327</v>
      </c>
    </row>
    <row r="337" s="1" customFormat="1" ht="29" customHeight="1" spans="1:2">
      <c r="A337" s="14"/>
      <c r="B337" s="15" t="s">
        <v>328</v>
      </c>
    </row>
    <row r="338" s="1" customFormat="1" ht="29" customHeight="1" spans="1:2">
      <c r="A338" s="14"/>
      <c r="B338" s="15" t="s">
        <v>329</v>
      </c>
    </row>
    <row r="339" s="1" customFormat="1" ht="29" customHeight="1" spans="1:2">
      <c r="A339" s="14"/>
      <c r="B339" s="15" t="s">
        <v>330</v>
      </c>
    </row>
    <row r="340" s="1" customFormat="1" ht="29" customHeight="1" spans="1:2">
      <c r="A340" s="14"/>
      <c r="B340" s="15" t="s">
        <v>331</v>
      </c>
    </row>
    <row r="341" s="1" customFormat="1" ht="29" customHeight="1" spans="1:2">
      <c r="A341" s="14"/>
      <c r="B341" s="15" t="s">
        <v>332</v>
      </c>
    </row>
    <row r="342" s="1" customFormat="1" ht="29" customHeight="1" spans="1:2">
      <c r="A342" s="14">
        <v>282</v>
      </c>
      <c r="B342" s="15" t="s">
        <v>333</v>
      </c>
    </row>
    <row r="343" s="1" customFormat="1" ht="29" customHeight="1" spans="1:2">
      <c r="A343" s="14">
        <v>283</v>
      </c>
      <c r="B343" s="15" t="s">
        <v>334</v>
      </c>
    </row>
    <row r="344" s="1" customFormat="1" ht="29" customHeight="1" spans="1:2">
      <c r="A344" s="14">
        <v>284</v>
      </c>
      <c r="B344" s="15" t="s">
        <v>335</v>
      </c>
    </row>
    <row r="345" s="1" customFormat="1" ht="29" customHeight="1" spans="1:2">
      <c r="A345" s="18"/>
      <c r="B345" s="13" t="str">
        <f>"（三）社会民生项目("&amp;COUNTA(A345:A356)&amp;"项）"</f>
        <v>（三）社会民生项目(9项）</v>
      </c>
    </row>
    <row r="346" s="1" customFormat="1" ht="29" customHeight="1" spans="1:2">
      <c r="A346" s="14">
        <v>285</v>
      </c>
      <c r="B346" s="15" t="s">
        <v>336</v>
      </c>
    </row>
    <row r="347" s="1" customFormat="1" ht="29" customHeight="1" spans="1:2">
      <c r="A347" s="14">
        <v>286</v>
      </c>
      <c r="B347" s="15" t="s">
        <v>337</v>
      </c>
    </row>
    <row r="348" s="1" customFormat="1" ht="29" customHeight="1" spans="1:2">
      <c r="A348" s="14">
        <v>287</v>
      </c>
      <c r="B348" s="15" t="s">
        <v>338</v>
      </c>
    </row>
    <row r="349" s="1" customFormat="1" ht="29" customHeight="1" spans="1:2">
      <c r="A349" s="14">
        <v>288</v>
      </c>
      <c r="B349" s="15" t="s">
        <v>339</v>
      </c>
    </row>
    <row r="350" s="1" customFormat="1" ht="29" customHeight="1" spans="1:2">
      <c r="A350" s="14">
        <v>289</v>
      </c>
      <c r="B350" s="21" t="s">
        <v>340</v>
      </c>
    </row>
    <row r="351" s="1" customFormat="1" ht="29" customHeight="1" spans="1:2">
      <c r="A351" s="14"/>
      <c r="B351" s="15" t="s">
        <v>341</v>
      </c>
    </row>
    <row r="352" s="1" customFormat="1" ht="29" customHeight="1" spans="1:2">
      <c r="A352" s="14"/>
      <c r="B352" s="15" t="s">
        <v>342</v>
      </c>
    </row>
    <row r="353" s="1" customFormat="1" ht="29" customHeight="1" spans="1:2">
      <c r="A353" s="14">
        <v>290</v>
      </c>
      <c r="B353" s="15" t="s">
        <v>343</v>
      </c>
    </row>
    <row r="354" s="1" customFormat="1" ht="29" customHeight="1" spans="1:2">
      <c r="A354" s="14">
        <v>291</v>
      </c>
      <c r="B354" s="15" t="s">
        <v>344</v>
      </c>
    </row>
    <row r="355" s="1" customFormat="1" ht="29" customHeight="1" spans="1:2">
      <c r="A355" s="14">
        <v>292</v>
      </c>
      <c r="B355" s="15" t="s">
        <v>345</v>
      </c>
    </row>
    <row r="356" s="1" customFormat="1" ht="29" customHeight="1" spans="1:2">
      <c r="A356" s="14">
        <v>293</v>
      </c>
      <c r="B356" s="15" t="s">
        <v>346</v>
      </c>
    </row>
    <row r="357" s="1" customFormat="1" ht="29" customHeight="1" spans="1:2">
      <c r="A357" s="18"/>
      <c r="B357" s="13" t="str">
        <f>"（四）生态环保项目("&amp;COUNTA(A357:A363)&amp;"项）"</f>
        <v>（四）生态环保项目(6项）</v>
      </c>
    </row>
    <row r="358" s="1" customFormat="1" ht="29" customHeight="1" spans="1:2">
      <c r="A358" s="14">
        <v>294</v>
      </c>
      <c r="B358" s="15" t="s">
        <v>347</v>
      </c>
    </row>
    <row r="359" s="1" customFormat="1" ht="39" customHeight="1" spans="1:2">
      <c r="A359" s="14">
        <v>295</v>
      </c>
      <c r="B359" s="15" t="s">
        <v>348</v>
      </c>
    </row>
    <row r="360" s="1" customFormat="1" ht="29" customHeight="1" spans="1:2">
      <c r="A360" s="14">
        <v>296</v>
      </c>
      <c r="B360" s="15" t="s">
        <v>349</v>
      </c>
    </row>
    <row r="361" s="1" customFormat="1" ht="29" customHeight="1" spans="1:2">
      <c r="A361" s="14">
        <v>297</v>
      </c>
      <c r="B361" s="15" t="s">
        <v>350</v>
      </c>
    </row>
    <row r="362" s="1" customFormat="1" ht="29" customHeight="1" spans="1:2">
      <c r="A362" s="14">
        <v>298</v>
      </c>
      <c r="B362" s="15" t="s">
        <v>351</v>
      </c>
    </row>
    <row r="363" s="1" customFormat="1" ht="29" customHeight="1" spans="1:2">
      <c r="A363" s="14">
        <v>299</v>
      </c>
      <c r="B363" s="15" t="s">
        <v>352</v>
      </c>
    </row>
    <row r="364" s="1" customFormat="1" ht="29" customHeight="1" spans="1:2">
      <c r="A364" s="18"/>
      <c r="B364" s="13" t="str">
        <f>"三、计划新开工项目("&amp;COUNTA(A364:A592)&amp;"项）"</f>
        <v>三、计划新开工项目(177项）</v>
      </c>
    </row>
    <row r="365" s="1" customFormat="1" ht="29" customHeight="1" spans="1:2">
      <c r="A365" s="18"/>
      <c r="B365" s="13" t="str">
        <f>"（一）基础设施项目("&amp;COUNTA(A366:A421)&amp;"项）"</f>
        <v>（一）基础设施项目(38项）</v>
      </c>
    </row>
    <row r="366" s="1" customFormat="1" ht="29" customHeight="1" spans="1:2">
      <c r="A366" s="14">
        <v>300</v>
      </c>
      <c r="B366" s="15" t="s">
        <v>353</v>
      </c>
    </row>
    <row r="367" s="1" customFormat="1" ht="29" customHeight="1" spans="1:2">
      <c r="A367" s="14">
        <v>301</v>
      </c>
      <c r="B367" s="15" t="s">
        <v>354</v>
      </c>
    </row>
    <row r="368" s="1" customFormat="1" ht="29" customHeight="1" spans="1:2">
      <c r="A368" s="14">
        <v>302</v>
      </c>
      <c r="B368" s="15" t="s">
        <v>355</v>
      </c>
    </row>
    <row r="369" s="1" customFormat="1" ht="29" customHeight="1" spans="1:2">
      <c r="A369" s="14">
        <v>303</v>
      </c>
      <c r="B369" s="15" t="s">
        <v>356</v>
      </c>
    </row>
    <row r="370" s="1" customFormat="1" ht="29" customHeight="1" spans="1:2">
      <c r="A370" s="14">
        <v>304</v>
      </c>
      <c r="B370" s="15" t="s">
        <v>357</v>
      </c>
    </row>
    <row r="371" s="1" customFormat="1" ht="29" customHeight="1" spans="1:2">
      <c r="A371" s="14">
        <v>305</v>
      </c>
      <c r="B371" s="15" t="s">
        <v>358</v>
      </c>
    </row>
    <row r="372" s="1" customFormat="1" ht="29" customHeight="1" spans="1:2">
      <c r="A372" s="14">
        <v>306</v>
      </c>
      <c r="B372" s="15" t="s">
        <v>359</v>
      </c>
    </row>
    <row r="373" s="1" customFormat="1" ht="29" customHeight="1" spans="1:2">
      <c r="A373" s="14">
        <v>307</v>
      </c>
      <c r="B373" s="19" t="s">
        <v>360</v>
      </c>
    </row>
    <row r="374" s="1" customFormat="1" ht="29" customHeight="1" spans="1:2">
      <c r="A374" s="14">
        <v>308</v>
      </c>
      <c r="B374" s="15" t="s">
        <v>361</v>
      </c>
    </row>
    <row r="375" s="1" customFormat="1" ht="29" customHeight="1" spans="1:2">
      <c r="A375" s="14">
        <v>309</v>
      </c>
      <c r="B375" s="15" t="s">
        <v>362</v>
      </c>
    </row>
    <row r="376" s="4" customFormat="1" ht="29" customHeight="1" spans="1:2">
      <c r="A376" s="14">
        <v>310</v>
      </c>
      <c r="B376" s="15" t="s">
        <v>363</v>
      </c>
    </row>
    <row r="377" s="1" customFormat="1" ht="29" customHeight="1" spans="1:2">
      <c r="A377" s="14">
        <v>311</v>
      </c>
      <c r="B377" s="15" t="s">
        <v>364</v>
      </c>
    </row>
    <row r="378" s="1" customFormat="1" ht="29" customHeight="1" spans="1:2">
      <c r="A378" s="14">
        <v>312</v>
      </c>
      <c r="B378" s="15" t="s">
        <v>365</v>
      </c>
    </row>
    <row r="379" s="1" customFormat="1" ht="29" customHeight="1" spans="1:2">
      <c r="A379" s="14">
        <v>313</v>
      </c>
      <c r="B379" s="15" t="s">
        <v>366</v>
      </c>
    </row>
    <row r="380" s="1" customFormat="1" ht="29" customHeight="1" spans="1:2">
      <c r="A380" s="14"/>
      <c r="B380" s="15" t="s">
        <v>367</v>
      </c>
    </row>
    <row r="381" s="1" customFormat="1" ht="29" customHeight="1" spans="1:2">
      <c r="A381" s="14"/>
      <c r="B381" s="15" t="s">
        <v>368</v>
      </c>
    </row>
    <row r="382" s="1" customFormat="1" ht="29" customHeight="1" spans="1:2">
      <c r="A382" s="14"/>
      <c r="B382" s="15" t="s">
        <v>369</v>
      </c>
    </row>
    <row r="383" s="1" customFormat="1" ht="29" customHeight="1" spans="1:2">
      <c r="A383" s="14"/>
      <c r="B383" s="15" t="s">
        <v>370</v>
      </c>
    </row>
    <row r="384" s="1" customFormat="1" ht="29" customHeight="1" spans="1:2">
      <c r="A384" s="14"/>
      <c r="B384" s="15" t="s">
        <v>371</v>
      </c>
    </row>
    <row r="385" s="1" customFormat="1" ht="29" customHeight="1" spans="1:2">
      <c r="A385" s="14"/>
      <c r="B385" s="15" t="s">
        <v>372</v>
      </c>
    </row>
    <row r="386" s="1" customFormat="1" ht="29" customHeight="1" spans="1:2">
      <c r="A386" s="14"/>
      <c r="B386" s="15" t="s">
        <v>373</v>
      </c>
    </row>
    <row r="387" s="1" customFormat="1" ht="29" customHeight="1" spans="1:2">
      <c r="A387" s="14">
        <v>314</v>
      </c>
      <c r="B387" s="15" t="s">
        <v>374</v>
      </c>
    </row>
    <row r="388" s="1" customFormat="1" ht="29" customHeight="1" spans="1:2">
      <c r="A388" s="14">
        <v>315</v>
      </c>
      <c r="B388" s="15" t="s">
        <v>375</v>
      </c>
    </row>
    <row r="389" s="1" customFormat="1" ht="29" customHeight="1" spans="1:2">
      <c r="A389" s="14">
        <v>316</v>
      </c>
      <c r="B389" s="15" t="s">
        <v>376</v>
      </c>
    </row>
    <row r="390" s="1" customFormat="1" ht="29" customHeight="1" spans="1:2">
      <c r="A390" s="14">
        <v>317</v>
      </c>
      <c r="B390" s="15" t="s">
        <v>377</v>
      </c>
    </row>
    <row r="391" s="1" customFormat="1" ht="29" customHeight="1" spans="1:2">
      <c r="A391" s="14">
        <v>318</v>
      </c>
      <c r="B391" s="15" t="s">
        <v>378</v>
      </c>
    </row>
    <row r="392" s="1" customFormat="1" ht="29" customHeight="1" spans="1:2">
      <c r="A392" s="14"/>
      <c r="B392" s="15" t="s">
        <v>379</v>
      </c>
    </row>
    <row r="393" s="1" customFormat="1" ht="29" customHeight="1" spans="1:2">
      <c r="A393" s="14"/>
      <c r="B393" s="15" t="s">
        <v>380</v>
      </c>
    </row>
    <row r="394" s="1" customFormat="1" ht="29" customHeight="1" spans="1:2">
      <c r="A394" s="20"/>
      <c r="B394" s="15" t="s">
        <v>381</v>
      </c>
    </row>
    <row r="395" s="1" customFormat="1" ht="29" customHeight="1" spans="1:2">
      <c r="A395" s="20"/>
      <c r="B395" s="15" t="s">
        <v>382</v>
      </c>
    </row>
    <row r="396" s="1" customFormat="1" ht="29" customHeight="1" spans="1:2">
      <c r="A396" s="14"/>
      <c r="B396" s="15" t="s">
        <v>383</v>
      </c>
    </row>
    <row r="397" s="1" customFormat="1" ht="29" customHeight="1" spans="1:2">
      <c r="A397" s="14"/>
      <c r="B397" s="15" t="s">
        <v>384</v>
      </c>
    </row>
    <row r="398" s="1" customFormat="1" ht="29" customHeight="1" spans="1:2">
      <c r="A398" s="14"/>
      <c r="B398" s="15" t="s">
        <v>385</v>
      </c>
    </row>
    <row r="399" s="1" customFormat="1" ht="29" customHeight="1" spans="1:2">
      <c r="A399" s="14">
        <v>319</v>
      </c>
      <c r="B399" s="15" t="s">
        <v>386</v>
      </c>
    </row>
    <row r="400" s="1" customFormat="1" ht="29" customHeight="1" spans="1:2">
      <c r="A400" s="14"/>
      <c r="B400" s="15" t="s">
        <v>387</v>
      </c>
    </row>
    <row r="401" s="1" customFormat="1" ht="29" customHeight="1" spans="1:2">
      <c r="A401" s="14"/>
      <c r="B401" s="15" t="s">
        <v>388</v>
      </c>
    </row>
    <row r="402" s="1" customFormat="1" ht="29" customHeight="1" spans="1:2">
      <c r="A402" s="14">
        <v>320</v>
      </c>
      <c r="B402" s="15" t="s">
        <v>389</v>
      </c>
    </row>
    <row r="403" s="1" customFormat="1" ht="29" customHeight="1" spans="1:2">
      <c r="A403" s="14"/>
      <c r="B403" s="15" t="s">
        <v>390</v>
      </c>
    </row>
    <row r="404" s="1" customFormat="1" ht="29" customHeight="1" spans="1:2">
      <c r="A404" s="14"/>
      <c r="B404" s="15" t="s">
        <v>391</v>
      </c>
    </row>
    <row r="405" s="1" customFormat="1" ht="29" customHeight="1" spans="1:2">
      <c r="A405" s="14">
        <v>321</v>
      </c>
      <c r="B405" s="15" t="s">
        <v>392</v>
      </c>
    </row>
    <row r="406" s="1" customFormat="1" ht="29" customHeight="1" spans="1:2">
      <c r="A406" s="14">
        <v>322</v>
      </c>
      <c r="B406" s="15" t="s">
        <v>393</v>
      </c>
    </row>
    <row r="407" s="1" customFormat="1" ht="29" customHeight="1" spans="1:2">
      <c r="A407" s="14">
        <v>323</v>
      </c>
      <c r="B407" s="15" t="s">
        <v>394</v>
      </c>
    </row>
    <row r="408" s="1" customFormat="1" ht="29" customHeight="1" spans="1:2">
      <c r="A408" s="14">
        <v>324</v>
      </c>
      <c r="B408" s="16" t="s">
        <v>395</v>
      </c>
    </row>
    <row r="409" s="1" customFormat="1" ht="29" customHeight="1" spans="1:2">
      <c r="A409" s="14">
        <v>325</v>
      </c>
      <c r="B409" s="15" t="s">
        <v>396</v>
      </c>
    </row>
    <row r="410" s="1" customFormat="1" ht="29" customHeight="1" spans="1:2">
      <c r="A410" s="14">
        <v>326</v>
      </c>
      <c r="B410" s="15" t="s">
        <v>397</v>
      </c>
    </row>
    <row r="411" s="1" customFormat="1" ht="29" customHeight="1" spans="1:2">
      <c r="A411" s="14">
        <v>327</v>
      </c>
      <c r="B411" s="15" t="s">
        <v>398</v>
      </c>
    </row>
    <row r="412" s="1" customFormat="1" ht="29" customHeight="1" spans="1:2">
      <c r="A412" s="14">
        <v>328</v>
      </c>
      <c r="B412" s="15" t="s">
        <v>399</v>
      </c>
    </row>
    <row r="413" s="1" customFormat="1" ht="29" customHeight="1" spans="1:2">
      <c r="A413" s="14">
        <v>329</v>
      </c>
      <c r="B413" s="15" t="s">
        <v>400</v>
      </c>
    </row>
    <row r="414" s="1" customFormat="1" ht="29" customHeight="1" spans="1:2">
      <c r="A414" s="14">
        <v>330</v>
      </c>
      <c r="B414" s="15" t="s">
        <v>401</v>
      </c>
    </row>
    <row r="415" s="1" customFormat="1" ht="29" customHeight="1" spans="1:2">
      <c r="A415" s="14">
        <v>331</v>
      </c>
      <c r="B415" s="15" t="s">
        <v>402</v>
      </c>
    </row>
    <row r="416" s="1" customFormat="1" ht="29" customHeight="1" spans="1:2">
      <c r="A416" s="14">
        <v>332</v>
      </c>
      <c r="B416" s="15" t="s">
        <v>403</v>
      </c>
    </row>
    <row r="417" s="1" customFormat="1" ht="29" customHeight="1" spans="1:2">
      <c r="A417" s="14">
        <v>333</v>
      </c>
      <c r="B417" s="15" t="s">
        <v>404</v>
      </c>
    </row>
    <row r="418" s="1" customFormat="1" ht="29" customHeight="1" spans="1:2">
      <c r="A418" s="14">
        <v>334</v>
      </c>
      <c r="B418" s="15" t="s">
        <v>405</v>
      </c>
    </row>
    <row r="419" s="1" customFormat="1" ht="29" customHeight="1" spans="1:2">
      <c r="A419" s="14">
        <v>335</v>
      </c>
      <c r="B419" s="15" t="s">
        <v>406</v>
      </c>
    </row>
    <row r="420" s="1" customFormat="1" ht="29" customHeight="1" spans="1:2">
      <c r="A420" s="14">
        <v>336</v>
      </c>
      <c r="B420" s="15" t="s">
        <v>407</v>
      </c>
    </row>
    <row r="421" s="1" customFormat="1" ht="29" customHeight="1" spans="1:2">
      <c r="A421" s="14">
        <v>337</v>
      </c>
      <c r="B421" s="15" t="s">
        <v>408</v>
      </c>
    </row>
    <row r="422" s="1" customFormat="1" ht="29" customHeight="1" spans="1:2">
      <c r="A422" s="18"/>
      <c r="B422" s="13" t="str">
        <f>"（二）产业发展项目("&amp;COUNTA(A422:A550)&amp;"项）"</f>
        <v>（二）产业发展项目(106项）</v>
      </c>
    </row>
    <row r="423" s="1" customFormat="1" ht="29" customHeight="1" spans="1:2">
      <c r="A423" s="14">
        <v>338</v>
      </c>
      <c r="B423" s="15" t="s">
        <v>409</v>
      </c>
    </row>
    <row r="424" s="1" customFormat="1" ht="29" customHeight="1" spans="1:2">
      <c r="A424" s="14">
        <v>339</v>
      </c>
      <c r="B424" s="15" t="s">
        <v>410</v>
      </c>
    </row>
    <row r="425" s="1" customFormat="1" ht="29" customHeight="1" spans="1:2">
      <c r="A425" s="14">
        <v>340</v>
      </c>
      <c r="B425" s="15" t="s">
        <v>411</v>
      </c>
    </row>
    <row r="426" s="1" customFormat="1" ht="34" customHeight="1" spans="1:2">
      <c r="A426" s="14">
        <v>341</v>
      </c>
      <c r="B426" s="15" t="s">
        <v>412</v>
      </c>
    </row>
    <row r="427" s="1" customFormat="1" ht="29" customHeight="1" spans="1:2">
      <c r="A427" s="14">
        <v>342</v>
      </c>
      <c r="B427" s="15" t="s">
        <v>413</v>
      </c>
    </row>
    <row r="428" s="1" customFormat="1" ht="29" customHeight="1" spans="1:2">
      <c r="A428" s="14">
        <v>343</v>
      </c>
      <c r="B428" s="15" t="s">
        <v>414</v>
      </c>
    </row>
    <row r="429" s="1" customFormat="1" ht="29" customHeight="1" spans="1:2">
      <c r="A429" s="14">
        <v>344</v>
      </c>
      <c r="B429" s="15" t="s">
        <v>415</v>
      </c>
    </row>
    <row r="430" s="1" customFormat="1" ht="29" customHeight="1" spans="1:2">
      <c r="A430" s="14">
        <v>345</v>
      </c>
      <c r="B430" s="15" t="s">
        <v>416</v>
      </c>
    </row>
    <row r="431" s="1" customFormat="1" ht="33" customHeight="1" spans="1:2">
      <c r="A431" s="14">
        <v>346</v>
      </c>
      <c r="B431" s="15" t="s">
        <v>417</v>
      </c>
    </row>
    <row r="432" s="1" customFormat="1" ht="29" customHeight="1" spans="1:2">
      <c r="A432" s="14">
        <v>347</v>
      </c>
      <c r="B432" s="15" t="s">
        <v>418</v>
      </c>
    </row>
    <row r="433" s="1" customFormat="1" ht="43" customHeight="1" spans="1:2">
      <c r="A433" s="14">
        <v>348</v>
      </c>
      <c r="B433" s="15" t="s">
        <v>419</v>
      </c>
    </row>
    <row r="434" s="1" customFormat="1" ht="42" customHeight="1" spans="1:2">
      <c r="A434" s="14">
        <v>349</v>
      </c>
      <c r="B434" s="15" t="s">
        <v>420</v>
      </c>
    </row>
    <row r="435" s="1" customFormat="1" ht="29" customHeight="1" spans="1:2">
      <c r="A435" s="14">
        <v>350</v>
      </c>
      <c r="B435" s="15" t="s">
        <v>421</v>
      </c>
    </row>
    <row r="436" s="1" customFormat="1" ht="29" customHeight="1" spans="1:2">
      <c r="A436" s="14">
        <v>351</v>
      </c>
      <c r="B436" s="15" t="s">
        <v>422</v>
      </c>
    </row>
    <row r="437" s="1" customFormat="1" ht="33" customHeight="1" spans="1:2">
      <c r="A437" s="14">
        <v>352</v>
      </c>
      <c r="B437" s="15" t="s">
        <v>423</v>
      </c>
    </row>
    <row r="438" s="1" customFormat="1" ht="29" customHeight="1" spans="1:2">
      <c r="A438" s="14">
        <v>353</v>
      </c>
      <c r="B438" s="15" t="s">
        <v>424</v>
      </c>
    </row>
    <row r="439" s="1" customFormat="1" ht="29" customHeight="1" spans="1:2">
      <c r="A439" s="14">
        <v>354</v>
      </c>
      <c r="B439" s="15" t="s">
        <v>425</v>
      </c>
    </row>
    <row r="440" s="1" customFormat="1" ht="44" customHeight="1" spans="1:2">
      <c r="A440" s="14">
        <v>355</v>
      </c>
      <c r="B440" s="15" t="s">
        <v>426</v>
      </c>
    </row>
    <row r="441" s="1" customFormat="1" ht="29" customHeight="1" spans="1:2">
      <c r="A441" s="14">
        <v>356</v>
      </c>
      <c r="B441" s="15" t="s">
        <v>427</v>
      </c>
    </row>
    <row r="442" s="1" customFormat="1" ht="29" customHeight="1" spans="1:2">
      <c r="A442" s="14">
        <v>357</v>
      </c>
      <c r="B442" s="15" t="s">
        <v>428</v>
      </c>
    </row>
    <row r="443" s="1" customFormat="1" ht="29" customHeight="1" spans="1:2">
      <c r="A443" s="14">
        <v>358</v>
      </c>
      <c r="B443" s="15" t="s">
        <v>429</v>
      </c>
    </row>
    <row r="444" s="1" customFormat="1" ht="29" customHeight="1" spans="1:2">
      <c r="A444" s="14">
        <v>359</v>
      </c>
      <c r="B444" s="15" t="s">
        <v>430</v>
      </c>
    </row>
    <row r="445" s="1" customFormat="1" ht="29" customHeight="1" spans="1:2">
      <c r="A445" s="14">
        <v>360</v>
      </c>
      <c r="B445" s="15" t="s">
        <v>431</v>
      </c>
    </row>
    <row r="446" s="1" customFormat="1" ht="40" customHeight="1" spans="1:2">
      <c r="A446" s="14">
        <v>361</v>
      </c>
      <c r="B446" s="15" t="s">
        <v>432</v>
      </c>
    </row>
    <row r="447" s="1" customFormat="1" ht="29" customHeight="1" spans="1:2">
      <c r="A447" s="14">
        <v>362</v>
      </c>
      <c r="B447" s="15" t="s">
        <v>433</v>
      </c>
    </row>
    <row r="448" s="1" customFormat="1" ht="29" customHeight="1" spans="1:2">
      <c r="A448" s="14">
        <v>363</v>
      </c>
      <c r="B448" s="15" t="s">
        <v>434</v>
      </c>
    </row>
    <row r="449" s="1" customFormat="1" ht="29" customHeight="1" spans="1:2">
      <c r="A449" s="14">
        <v>364</v>
      </c>
      <c r="B449" s="15" t="s">
        <v>435</v>
      </c>
    </row>
    <row r="450" s="1" customFormat="1" ht="34" customHeight="1" spans="1:2">
      <c r="A450" s="14">
        <v>365</v>
      </c>
      <c r="B450" s="15" t="s">
        <v>436</v>
      </c>
    </row>
    <row r="451" s="1" customFormat="1" ht="29" customHeight="1" spans="1:2">
      <c r="A451" s="14">
        <v>366</v>
      </c>
      <c r="B451" s="15" t="s">
        <v>437</v>
      </c>
    </row>
    <row r="452" s="1" customFormat="1" ht="29" customHeight="1" spans="1:2">
      <c r="A452" s="14">
        <v>367</v>
      </c>
      <c r="B452" s="15" t="s">
        <v>438</v>
      </c>
    </row>
    <row r="453" s="1" customFormat="1" ht="41" customHeight="1" spans="1:2">
      <c r="A453" s="14">
        <v>368</v>
      </c>
      <c r="B453" s="15" t="s">
        <v>439</v>
      </c>
    </row>
    <row r="454" s="1" customFormat="1" ht="29" customHeight="1" spans="1:2">
      <c r="A454" s="14">
        <v>369</v>
      </c>
      <c r="B454" s="15" t="s">
        <v>440</v>
      </c>
    </row>
    <row r="455" s="1" customFormat="1" ht="29" customHeight="1" spans="1:2">
      <c r="A455" s="14">
        <v>370</v>
      </c>
      <c r="B455" s="15" t="s">
        <v>441</v>
      </c>
    </row>
    <row r="456" s="1" customFormat="1" ht="41" customHeight="1" spans="1:2">
      <c r="A456" s="14">
        <v>371</v>
      </c>
      <c r="B456" s="15" t="s">
        <v>442</v>
      </c>
    </row>
    <row r="457" s="1" customFormat="1" ht="29" customHeight="1" spans="1:2">
      <c r="A457" s="14">
        <v>372</v>
      </c>
      <c r="B457" s="15" t="s">
        <v>443</v>
      </c>
    </row>
    <row r="458" s="1" customFormat="1" ht="42" customHeight="1" spans="1:2">
      <c r="A458" s="14">
        <v>373</v>
      </c>
      <c r="B458" s="15" t="s">
        <v>444</v>
      </c>
    </row>
    <row r="459" s="1" customFormat="1" ht="29" customHeight="1" spans="1:2">
      <c r="A459" s="14">
        <v>374</v>
      </c>
      <c r="B459" s="15" t="s">
        <v>445</v>
      </c>
    </row>
    <row r="460" s="1" customFormat="1" ht="43" customHeight="1" spans="1:2">
      <c r="A460" s="14">
        <v>375</v>
      </c>
      <c r="B460" s="15" t="s">
        <v>446</v>
      </c>
    </row>
    <row r="461" s="1" customFormat="1" ht="39" customHeight="1" spans="1:2">
      <c r="A461" s="14">
        <v>376</v>
      </c>
      <c r="B461" s="15" t="s">
        <v>447</v>
      </c>
    </row>
    <row r="462" s="1" customFormat="1" ht="43" customHeight="1" spans="1:2">
      <c r="A462" s="14">
        <v>377</v>
      </c>
      <c r="B462" s="15" t="s">
        <v>448</v>
      </c>
    </row>
    <row r="463" s="1" customFormat="1" ht="29" customHeight="1" spans="1:2">
      <c r="A463" s="14">
        <v>378</v>
      </c>
      <c r="B463" s="15" t="s">
        <v>449</v>
      </c>
    </row>
    <row r="464" s="1" customFormat="1" ht="29" customHeight="1" spans="1:2">
      <c r="A464" s="14">
        <v>379</v>
      </c>
      <c r="B464" s="15" t="s">
        <v>450</v>
      </c>
    </row>
    <row r="465" s="1" customFormat="1" ht="29" customHeight="1" spans="1:2">
      <c r="A465" s="14">
        <v>380</v>
      </c>
      <c r="B465" s="15" t="s">
        <v>451</v>
      </c>
    </row>
    <row r="466" s="1" customFormat="1" ht="29" customHeight="1" spans="1:2">
      <c r="A466" s="14">
        <v>381</v>
      </c>
      <c r="B466" s="15" t="s">
        <v>452</v>
      </c>
    </row>
    <row r="467" s="1" customFormat="1" ht="29" customHeight="1" spans="1:2">
      <c r="A467" s="14">
        <v>382</v>
      </c>
      <c r="B467" s="15" t="s">
        <v>453</v>
      </c>
    </row>
    <row r="468" s="1" customFormat="1" ht="29" customHeight="1" spans="1:2">
      <c r="A468" s="14">
        <v>383</v>
      </c>
      <c r="B468" s="15" t="s">
        <v>454</v>
      </c>
    </row>
    <row r="469" s="1" customFormat="1" ht="41" customHeight="1" spans="1:2">
      <c r="A469" s="14">
        <v>384</v>
      </c>
      <c r="B469" s="15" t="s">
        <v>455</v>
      </c>
    </row>
    <row r="470" s="1" customFormat="1" ht="29" customHeight="1" spans="1:2">
      <c r="A470" s="14">
        <v>385</v>
      </c>
      <c r="B470" s="15" t="s">
        <v>456</v>
      </c>
    </row>
    <row r="471" s="1" customFormat="1" ht="29" customHeight="1" spans="1:2">
      <c r="A471" s="14">
        <v>386</v>
      </c>
      <c r="B471" s="15" t="s">
        <v>457</v>
      </c>
    </row>
    <row r="472" s="1" customFormat="1" ht="29" customHeight="1" spans="1:2">
      <c r="A472" s="14">
        <v>387</v>
      </c>
      <c r="B472" s="15" t="s">
        <v>458</v>
      </c>
    </row>
    <row r="473" s="1" customFormat="1" ht="29" customHeight="1" spans="1:2">
      <c r="A473" s="14">
        <v>388</v>
      </c>
      <c r="B473" s="15" t="s">
        <v>459</v>
      </c>
    </row>
    <row r="474" s="1" customFormat="1" ht="29" customHeight="1" spans="1:2">
      <c r="A474" s="14">
        <v>389</v>
      </c>
      <c r="B474" s="15" t="s">
        <v>460</v>
      </c>
    </row>
    <row r="475" s="1" customFormat="1" ht="29" customHeight="1" spans="1:2">
      <c r="A475" s="14">
        <v>390</v>
      </c>
      <c r="B475" s="15" t="s">
        <v>461</v>
      </c>
    </row>
    <row r="476" s="1" customFormat="1" ht="29" customHeight="1" spans="1:2">
      <c r="A476" s="14">
        <v>391</v>
      </c>
      <c r="B476" s="15" t="s">
        <v>462</v>
      </c>
    </row>
    <row r="477" s="1" customFormat="1" ht="39" customHeight="1" spans="1:2">
      <c r="A477" s="14">
        <v>392</v>
      </c>
      <c r="B477" s="15" t="s">
        <v>463</v>
      </c>
    </row>
    <row r="478" s="1" customFormat="1" ht="29" customHeight="1" spans="1:2">
      <c r="A478" s="14">
        <v>393</v>
      </c>
      <c r="B478" s="15" t="s">
        <v>464</v>
      </c>
    </row>
    <row r="479" s="1" customFormat="1" ht="29" customHeight="1" spans="1:2">
      <c r="A479" s="14">
        <v>394</v>
      </c>
      <c r="B479" s="15" t="s">
        <v>465</v>
      </c>
    </row>
    <row r="480" s="1" customFormat="1" ht="29" customHeight="1" spans="1:2">
      <c r="A480" s="14">
        <v>395</v>
      </c>
      <c r="B480" s="15" t="s">
        <v>466</v>
      </c>
    </row>
    <row r="481" s="1" customFormat="1" ht="29" customHeight="1" spans="1:2">
      <c r="A481" s="14">
        <v>396</v>
      </c>
      <c r="B481" s="15" t="s">
        <v>467</v>
      </c>
    </row>
    <row r="482" s="1" customFormat="1" ht="29" customHeight="1" spans="1:2">
      <c r="A482" s="14">
        <v>397</v>
      </c>
      <c r="B482" s="15" t="s">
        <v>468</v>
      </c>
    </row>
    <row r="483" s="1" customFormat="1" ht="29" customHeight="1" spans="1:2">
      <c r="A483" s="14">
        <v>398</v>
      </c>
      <c r="B483" s="15" t="s">
        <v>469</v>
      </c>
    </row>
    <row r="484" s="1" customFormat="1" ht="29" customHeight="1" spans="1:2">
      <c r="A484" s="14">
        <v>399</v>
      </c>
      <c r="B484" s="15" t="s">
        <v>470</v>
      </c>
    </row>
    <row r="485" s="1" customFormat="1" ht="29" customHeight="1" spans="1:2">
      <c r="A485" s="14">
        <v>400</v>
      </c>
      <c r="B485" s="15" t="s">
        <v>471</v>
      </c>
    </row>
    <row r="486" s="1" customFormat="1" ht="29" customHeight="1" spans="1:2">
      <c r="A486" s="14">
        <v>401</v>
      </c>
      <c r="B486" s="15" t="s">
        <v>472</v>
      </c>
    </row>
    <row r="487" s="1" customFormat="1" ht="29" customHeight="1" spans="1:2">
      <c r="A487" s="14">
        <v>402</v>
      </c>
      <c r="B487" s="15" t="s">
        <v>473</v>
      </c>
    </row>
    <row r="488" s="1" customFormat="1" ht="29" customHeight="1" spans="1:2">
      <c r="A488" s="14">
        <v>403</v>
      </c>
      <c r="B488" s="15" t="s">
        <v>474</v>
      </c>
    </row>
    <row r="489" s="1" customFormat="1" ht="29" customHeight="1" spans="1:2">
      <c r="A489" s="14">
        <v>404</v>
      </c>
      <c r="B489" s="15" t="s">
        <v>475</v>
      </c>
    </row>
    <row r="490" s="1" customFormat="1" ht="40" customHeight="1" spans="1:2">
      <c r="A490" s="14">
        <v>405</v>
      </c>
      <c r="B490" s="15" t="s">
        <v>476</v>
      </c>
    </row>
    <row r="491" s="1" customFormat="1" ht="29" customHeight="1" spans="1:2">
      <c r="A491" s="14">
        <v>406</v>
      </c>
      <c r="B491" s="15" t="s">
        <v>477</v>
      </c>
    </row>
    <row r="492" s="1" customFormat="1" ht="29" customHeight="1" spans="1:2">
      <c r="A492" s="14">
        <v>407</v>
      </c>
      <c r="B492" s="15" t="s">
        <v>478</v>
      </c>
    </row>
    <row r="493" s="1" customFormat="1" ht="29" customHeight="1" spans="1:2">
      <c r="A493" s="14">
        <v>408</v>
      </c>
      <c r="B493" s="15" t="s">
        <v>479</v>
      </c>
    </row>
    <row r="494" s="1" customFormat="1" ht="29" customHeight="1" spans="1:2">
      <c r="A494" s="14">
        <v>409</v>
      </c>
      <c r="B494" s="15" t="s">
        <v>480</v>
      </c>
    </row>
    <row r="495" s="1" customFormat="1" ht="29" customHeight="1" spans="1:2">
      <c r="A495" s="14">
        <v>410</v>
      </c>
      <c r="B495" s="15" t="s">
        <v>481</v>
      </c>
    </row>
    <row r="496" s="1" customFormat="1" ht="29" customHeight="1" spans="1:2">
      <c r="A496" s="14">
        <v>411</v>
      </c>
      <c r="B496" s="15" t="s">
        <v>482</v>
      </c>
    </row>
    <row r="497" s="1" customFormat="1" ht="29" customHeight="1" spans="1:2">
      <c r="A497" s="14">
        <v>412</v>
      </c>
      <c r="B497" s="15" t="s">
        <v>483</v>
      </c>
    </row>
    <row r="498" s="1" customFormat="1" ht="29" customHeight="1" spans="1:2">
      <c r="A498" s="14">
        <v>413</v>
      </c>
      <c r="B498" s="15" t="s">
        <v>484</v>
      </c>
    </row>
    <row r="499" s="1" customFormat="1" ht="29" customHeight="1" spans="1:2">
      <c r="A499" s="14">
        <v>414</v>
      </c>
      <c r="B499" s="15" t="s">
        <v>485</v>
      </c>
    </row>
    <row r="500" s="1" customFormat="1" ht="29" customHeight="1" spans="1:2">
      <c r="A500" s="14">
        <v>415</v>
      </c>
      <c r="B500" s="15" t="s">
        <v>486</v>
      </c>
    </row>
    <row r="501" s="1" customFormat="1" ht="29" customHeight="1" spans="1:2">
      <c r="A501" s="14">
        <v>416</v>
      </c>
      <c r="B501" s="15" t="s">
        <v>487</v>
      </c>
    </row>
    <row r="502" s="1" customFormat="1" ht="29" customHeight="1" spans="1:2">
      <c r="A502" s="14">
        <v>417</v>
      </c>
      <c r="B502" s="15" t="s">
        <v>488</v>
      </c>
    </row>
    <row r="503" s="1" customFormat="1" ht="29" customHeight="1" spans="1:2">
      <c r="A503" s="14">
        <v>418</v>
      </c>
      <c r="B503" s="15" t="s">
        <v>489</v>
      </c>
    </row>
    <row r="504" s="1" customFormat="1" ht="44" customHeight="1" spans="1:2">
      <c r="A504" s="14">
        <v>419</v>
      </c>
      <c r="B504" s="15" t="s">
        <v>490</v>
      </c>
    </row>
    <row r="505" s="1" customFormat="1" ht="29" customHeight="1" spans="1:2">
      <c r="A505" s="14">
        <v>420</v>
      </c>
      <c r="B505" s="15" t="s">
        <v>491</v>
      </c>
    </row>
    <row r="506" s="1" customFormat="1" ht="29" customHeight="1" spans="1:2">
      <c r="A506" s="14">
        <v>421</v>
      </c>
      <c r="B506" s="15" t="s">
        <v>492</v>
      </c>
    </row>
    <row r="507" s="1" customFormat="1" ht="29" customHeight="1" spans="1:2">
      <c r="A507" s="14">
        <v>422</v>
      </c>
      <c r="B507" s="15" t="s">
        <v>493</v>
      </c>
    </row>
    <row r="508" s="1" customFormat="1" ht="29" customHeight="1" spans="1:2">
      <c r="A508" s="14">
        <v>423</v>
      </c>
      <c r="B508" s="15" t="s">
        <v>494</v>
      </c>
    </row>
    <row r="509" s="1" customFormat="1" ht="46" customHeight="1" spans="1:2">
      <c r="A509" s="14">
        <v>424</v>
      </c>
      <c r="B509" s="15" t="s">
        <v>495</v>
      </c>
    </row>
    <row r="510" s="1" customFormat="1" ht="29" customHeight="1" spans="1:2">
      <c r="A510" s="14">
        <v>425</v>
      </c>
      <c r="B510" s="15" t="s">
        <v>496</v>
      </c>
    </row>
    <row r="511" s="1" customFormat="1" ht="29" customHeight="1" spans="1:2">
      <c r="A511" s="14">
        <v>426</v>
      </c>
      <c r="B511" s="15" t="s">
        <v>497</v>
      </c>
    </row>
    <row r="512" s="1" customFormat="1" ht="29" customHeight="1" spans="1:2">
      <c r="A512" s="14">
        <v>427</v>
      </c>
      <c r="B512" s="15" t="s">
        <v>498</v>
      </c>
    </row>
    <row r="513" s="1" customFormat="1" ht="29" customHeight="1" spans="1:2">
      <c r="A513" s="14">
        <v>428</v>
      </c>
      <c r="B513" s="15" t="s">
        <v>499</v>
      </c>
    </row>
    <row r="514" s="1" customFormat="1" ht="29" customHeight="1" spans="1:2">
      <c r="A514" s="14">
        <v>429</v>
      </c>
      <c r="B514" s="15" t="s">
        <v>500</v>
      </c>
    </row>
    <row r="515" s="1" customFormat="1" ht="29" customHeight="1" spans="1:2">
      <c r="A515" s="14">
        <v>430</v>
      </c>
      <c r="B515" s="15" t="s">
        <v>501</v>
      </c>
    </row>
    <row r="516" s="1" customFormat="1" ht="29" customHeight="1" spans="1:2">
      <c r="A516" s="14">
        <v>431</v>
      </c>
      <c r="B516" s="15" t="s">
        <v>502</v>
      </c>
    </row>
    <row r="517" s="1" customFormat="1" ht="29" customHeight="1" spans="1:2">
      <c r="A517" s="14">
        <v>432</v>
      </c>
      <c r="B517" s="15" t="s">
        <v>503</v>
      </c>
    </row>
    <row r="518" s="1" customFormat="1" ht="29" customHeight="1" spans="1:2">
      <c r="A518" s="14">
        <v>433</v>
      </c>
      <c r="B518" s="15" t="s">
        <v>504</v>
      </c>
    </row>
    <row r="519" s="1" customFormat="1" ht="29" customHeight="1" spans="1:2">
      <c r="A519" s="14">
        <v>434</v>
      </c>
      <c r="B519" s="15" t="s">
        <v>505</v>
      </c>
    </row>
    <row r="520" s="1" customFormat="1" ht="29" customHeight="1" spans="1:2">
      <c r="A520" s="14">
        <v>435</v>
      </c>
      <c r="B520" s="15" t="s">
        <v>506</v>
      </c>
    </row>
    <row r="521" s="1" customFormat="1" ht="29" customHeight="1" spans="1:2">
      <c r="A521" s="14">
        <v>436</v>
      </c>
      <c r="B521" s="22" t="s">
        <v>507</v>
      </c>
    </row>
    <row r="522" s="1" customFormat="1" ht="29" customHeight="1" spans="1:2">
      <c r="A522" s="14"/>
      <c r="B522" s="15" t="s">
        <v>508</v>
      </c>
    </row>
    <row r="523" s="1" customFormat="1" ht="29" customHeight="1" spans="1:2">
      <c r="A523" s="14"/>
      <c r="B523" s="15" t="s">
        <v>509</v>
      </c>
    </row>
    <row r="524" s="1" customFormat="1" ht="29" customHeight="1" spans="1:2">
      <c r="A524" s="14"/>
      <c r="B524" s="15" t="s">
        <v>510</v>
      </c>
    </row>
    <row r="525" s="1" customFormat="1" ht="29" customHeight="1" spans="1:2">
      <c r="A525" s="14"/>
      <c r="B525" s="15" t="s">
        <v>511</v>
      </c>
    </row>
    <row r="526" s="1" customFormat="1" ht="29" customHeight="1" spans="1:2">
      <c r="A526" s="14"/>
      <c r="B526" s="15" t="s">
        <v>512</v>
      </c>
    </row>
    <row r="527" s="1" customFormat="1" ht="29" customHeight="1" spans="1:2">
      <c r="A527" s="14"/>
      <c r="B527" s="15" t="s">
        <v>513</v>
      </c>
    </row>
    <row r="528" s="1" customFormat="1" ht="29" customHeight="1" spans="1:2">
      <c r="A528" s="14"/>
      <c r="B528" s="15" t="s">
        <v>514</v>
      </c>
    </row>
    <row r="529" s="1" customFormat="1" ht="29" customHeight="1" spans="1:2">
      <c r="A529" s="14"/>
      <c r="B529" s="15" t="s">
        <v>515</v>
      </c>
    </row>
    <row r="530" s="1" customFormat="1" ht="29" customHeight="1" spans="1:2">
      <c r="A530" s="14"/>
      <c r="B530" s="15" t="s">
        <v>516</v>
      </c>
    </row>
    <row r="531" s="1" customFormat="1" ht="29" customHeight="1" spans="1:2">
      <c r="A531" s="14"/>
      <c r="B531" s="15" t="s">
        <v>517</v>
      </c>
    </row>
    <row r="532" s="1" customFormat="1" ht="29" customHeight="1" spans="1:2">
      <c r="A532" s="14"/>
      <c r="B532" s="15" t="s">
        <v>518</v>
      </c>
    </row>
    <row r="533" s="1" customFormat="1" ht="29" customHeight="1" spans="1:2">
      <c r="A533" s="14"/>
      <c r="B533" s="15" t="s">
        <v>519</v>
      </c>
    </row>
    <row r="534" s="1" customFormat="1" ht="29" customHeight="1" spans="1:2">
      <c r="A534" s="14"/>
      <c r="B534" s="15" t="s">
        <v>520</v>
      </c>
    </row>
    <row r="535" s="1" customFormat="1" ht="29" customHeight="1" spans="1:2">
      <c r="A535" s="14"/>
      <c r="B535" s="15" t="s">
        <v>521</v>
      </c>
    </row>
    <row r="536" s="1" customFormat="1" ht="29" customHeight="1" spans="1:2">
      <c r="A536" s="14"/>
      <c r="B536" s="15" t="s">
        <v>522</v>
      </c>
    </row>
    <row r="537" s="1" customFormat="1" ht="29" customHeight="1" spans="1:2">
      <c r="A537" s="14"/>
      <c r="B537" s="15" t="s">
        <v>523</v>
      </c>
    </row>
    <row r="538" s="1" customFormat="1" ht="29" customHeight="1" spans="1:2">
      <c r="A538" s="14"/>
      <c r="B538" s="15" t="s">
        <v>524</v>
      </c>
    </row>
    <row r="539" s="1" customFormat="1" ht="29" customHeight="1" spans="1:2">
      <c r="A539" s="14">
        <v>437</v>
      </c>
      <c r="B539" s="15" t="s">
        <v>525</v>
      </c>
    </row>
    <row r="540" s="1" customFormat="1" ht="29" customHeight="1" spans="1:2">
      <c r="A540" s="14"/>
      <c r="B540" s="15" t="s">
        <v>526</v>
      </c>
    </row>
    <row r="541" s="1" customFormat="1" ht="29" customHeight="1" spans="1:2">
      <c r="A541" s="14"/>
      <c r="B541" s="15" t="s">
        <v>527</v>
      </c>
    </row>
    <row r="542" s="1" customFormat="1" ht="29" customHeight="1" spans="1:2">
      <c r="A542" s="14"/>
      <c r="B542" s="15" t="s">
        <v>528</v>
      </c>
    </row>
    <row r="543" s="1" customFormat="1" ht="29" customHeight="1" spans="1:2">
      <c r="A543" s="14"/>
      <c r="B543" s="15" t="s">
        <v>529</v>
      </c>
    </row>
    <row r="544" s="1" customFormat="1" ht="29" customHeight="1" spans="1:2">
      <c r="A544" s="14"/>
      <c r="B544" s="15" t="s">
        <v>530</v>
      </c>
    </row>
    <row r="545" s="1" customFormat="1" ht="29" customHeight="1" spans="1:2">
      <c r="A545" s="14">
        <v>438</v>
      </c>
      <c r="B545" s="15" t="s">
        <v>531</v>
      </c>
    </row>
    <row r="546" s="1" customFormat="1" ht="29" customHeight="1" spans="1:2">
      <c r="A546" s="14">
        <v>439</v>
      </c>
      <c r="B546" s="16" t="s">
        <v>532</v>
      </c>
    </row>
    <row r="547" s="1" customFormat="1" ht="29" customHeight="1" spans="1:2">
      <c r="A547" s="14">
        <v>440</v>
      </c>
      <c r="B547" s="15" t="s">
        <v>533</v>
      </c>
    </row>
    <row r="548" s="1" customFormat="1" ht="29" customHeight="1" spans="1:2">
      <c r="A548" s="14">
        <v>441</v>
      </c>
      <c r="B548" s="15" t="s">
        <v>534</v>
      </c>
    </row>
    <row r="549" s="1" customFormat="1" ht="29" customHeight="1" spans="1:2">
      <c r="A549" s="14">
        <v>442</v>
      </c>
      <c r="B549" s="15" t="s">
        <v>535</v>
      </c>
    </row>
    <row r="550" s="1" customFormat="1" ht="29" customHeight="1" spans="1:2">
      <c r="A550" s="14">
        <v>443</v>
      </c>
      <c r="B550" s="15" t="s">
        <v>536</v>
      </c>
    </row>
    <row r="551" s="5" customFormat="1" ht="29" customHeight="1" spans="1:2">
      <c r="A551" s="23"/>
      <c r="B551" s="13" t="str">
        <f>"（三）社会民生项目("&amp;COUNTA(A552:A569)&amp;"项）"</f>
        <v>（三）社会民生项目(11项）</v>
      </c>
    </row>
    <row r="552" s="1" customFormat="1" ht="29" customHeight="1" spans="1:2">
      <c r="A552" s="14">
        <v>444</v>
      </c>
      <c r="B552" s="15" t="s">
        <v>537</v>
      </c>
    </row>
    <row r="553" s="1" customFormat="1" ht="29" customHeight="1" spans="1:2">
      <c r="A553" s="14">
        <v>445</v>
      </c>
      <c r="B553" s="15" t="s">
        <v>538</v>
      </c>
    </row>
    <row r="554" s="1" customFormat="1" ht="29" customHeight="1" spans="1:2">
      <c r="A554" s="14"/>
      <c r="B554" s="15" t="s">
        <v>539</v>
      </c>
    </row>
    <row r="555" s="1" customFormat="1" ht="29" customHeight="1" spans="1:2">
      <c r="A555" s="14"/>
      <c r="B555" s="15" t="s">
        <v>540</v>
      </c>
    </row>
    <row r="556" s="1" customFormat="1" ht="29" customHeight="1" spans="1:2">
      <c r="A556" s="14"/>
      <c r="B556" s="15" t="s">
        <v>541</v>
      </c>
    </row>
    <row r="557" s="1" customFormat="1" ht="29" customHeight="1" spans="1:2">
      <c r="A557" s="14">
        <v>446</v>
      </c>
      <c r="B557" s="24" t="s">
        <v>542</v>
      </c>
    </row>
    <row r="558" s="1" customFormat="1" ht="29" customHeight="1" spans="1:2">
      <c r="A558" s="14">
        <v>447</v>
      </c>
      <c r="B558" s="15" t="s">
        <v>543</v>
      </c>
    </row>
    <row r="559" s="1" customFormat="1" ht="29" customHeight="1" spans="1:2">
      <c r="A559" s="14">
        <v>448</v>
      </c>
      <c r="B559" s="15" t="s">
        <v>544</v>
      </c>
    </row>
    <row r="560" s="1" customFormat="1" ht="29" customHeight="1" spans="1:2">
      <c r="A560" s="14">
        <v>449</v>
      </c>
      <c r="B560" s="15" t="s">
        <v>545</v>
      </c>
    </row>
    <row r="561" s="1" customFormat="1" ht="29" customHeight="1" spans="1:2">
      <c r="A561" s="14">
        <v>450</v>
      </c>
      <c r="B561" s="15" t="s">
        <v>546</v>
      </c>
    </row>
    <row r="562" s="1" customFormat="1" ht="29" customHeight="1" spans="1:2">
      <c r="A562" s="14">
        <v>451</v>
      </c>
      <c r="B562" s="15" t="s">
        <v>547</v>
      </c>
    </row>
    <row r="563" s="1" customFormat="1" ht="29" customHeight="1" spans="1:2">
      <c r="A563" s="14"/>
      <c r="B563" s="15" t="s">
        <v>548</v>
      </c>
    </row>
    <row r="564" s="1" customFormat="1" ht="29" customHeight="1" spans="1:2">
      <c r="A564" s="14"/>
      <c r="B564" s="15" t="s">
        <v>549</v>
      </c>
    </row>
    <row r="565" s="1" customFormat="1" ht="29" customHeight="1" spans="1:2">
      <c r="A565" s="14">
        <v>452</v>
      </c>
      <c r="B565" s="15" t="s">
        <v>550</v>
      </c>
    </row>
    <row r="566" s="1" customFormat="1" ht="29" customHeight="1" spans="1:2">
      <c r="A566" s="14"/>
      <c r="B566" s="15" t="s">
        <v>551</v>
      </c>
    </row>
    <row r="567" s="1" customFormat="1" ht="29" customHeight="1" spans="1:2">
      <c r="A567" s="18"/>
      <c r="B567" s="15" t="s">
        <v>552</v>
      </c>
    </row>
    <row r="568" s="1" customFormat="1" ht="29" customHeight="1" spans="1:2">
      <c r="A568" s="14">
        <v>453</v>
      </c>
      <c r="B568" s="15" t="s">
        <v>553</v>
      </c>
    </row>
    <row r="569" s="1" customFormat="1" ht="29" customHeight="1" spans="1:2">
      <c r="A569" s="14">
        <v>454</v>
      </c>
      <c r="B569" s="15" t="s">
        <v>554</v>
      </c>
    </row>
    <row r="570" s="1" customFormat="1" ht="29" customHeight="1" spans="1:2">
      <c r="A570" s="18"/>
      <c r="B570" s="13" t="str">
        <f>"（四）生态环保项目("&amp;COUNTA(A570:A592)&amp;"项）"</f>
        <v>（四）生态环保项目(22项）</v>
      </c>
    </row>
    <row r="571" s="1" customFormat="1" ht="29" customHeight="1" spans="1:2">
      <c r="A571" s="14">
        <v>455</v>
      </c>
      <c r="B571" s="15" t="s">
        <v>555</v>
      </c>
    </row>
    <row r="572" s="1" customFormat="1" ht="29" customHeight="1" spans="1:2">
      <c r="A572" s="14">
        <v>456</v>
      </c>
      <c r="B572" s="15" t="s">
        <v>556</v>
      </c>
    </row>
    <row r="573" s="1" customFormat="1" ht="43" customHeight="1" spans="1:2">
      <c r="A573" s="14">
        <v>457</v>
      </c>
      <c r="B573" s="15" t="s">
        <v>557</v>
      </c>
    </row>
    <row r="574" s="1" customFormat="1" ht="39" customHeight="1" spans="1:2">
      <c r="A574" s="14">
        <v>458</v>
      </c>
      <c r="B574" s="15" t="s">
        <v>558</v>
      </c>
    </row>
    <row r="575" s="1" customFormat="1" ht="29" customHeight="1" spans="1:2">
      <c r="A575" s="14">
        <v>459</v>
      </c>
      <c r="B575" s="15" t="s">
        <v>559</v>
      </c>
    </row>
    <row r="576" s="1" customFormat="1" ht="29" customHeight="1" spans="1:2">
      <c r="A576" s="14">
        <v>460</v>
      </c>
      <c r="B576" s="15" t="s">
        <v>560</v>
      </c>
    </row>
    <row r="577" s="1" customFormat="1" ht="29" customHeight="1" spans="1:2">
      <c r="A577" s="14">
        <v>461</v>
      </c>
      <c r="B577" s="15" t="s">
        <v>561</v>
      </c>
    </row>
    <row r="578" s="1" customFormat="1" ht="29" customHeight="1" spans="1:2">
      <c r="A578" s="14">
        <v>462</v>
      </c>
      <c r="B578" s="15" t="s">
        <v>562</v>
      </c>
    </row>
    <row r="579" s="1" customFormat="1" ht="29" customHeight="1" spans="1:2">
      <c r="A579" s="14">
        <v>463</v>
      </c>
      <c r="B579" s="15" t="s">
        <v>563</v>
      </c>
    </row>
    <row r="580" s="1" customFormat="1" ht="29" customHeight="1" spans="1:2">
      <c r="A580" s="14">
        <v>464</v>
      </c>
      <c r="B580" s="15" t="s">
        <v>564</v>
      </c>
    </row>
    <row r="581" s="1" customFormat="1" ht="29" customHeight="1" spans="1:2">
      <c r="A581" s="14">
        <v>465</v>
      </c>
      <c r="B581" s="15" t="s">
        <v>565</v>
      </c>
    </row>
    <row r="582" s="1" customFormat="1" ht="29" customHeight="1" spans="1:2">
      <c r="A582" s="14">
        <v>466</v>
      </c>
      <c r="B582" s="15" t="s">
        <v>566</v>
      </c>
    </row>
    <row r="583" s="1" customFormat="1" ht="29" customHeight="1" spans="1:2">
      <c r="A583" s="14">
        <v>467</v>
      </c>
      <c r="B583" s="15" t="s">
        <v>567</v>
      </c>
    </row>
    <row r="584" s="1" customFormat="1" ht="29" customHeight="1" spans="1:2">
      <c r="A584" s="14">
        <v>468</v>
      </c>
      <c r="B584" s="15" t="s">
        <v>568</v>
      </c>
    </row>
    <row r="585" s="1" customFormat="1" ht="29" customHeight="1" spans="1:2">
      <c r="A585" s="14">
        <v>469</v>
      </c>
      <c r="B585" s="15" t="s">
        <v>569</v>
      </c>
    </row>
    <row r="586" s="1" customFormat="1" ht="29" customHeight="1" spans="1:2">
      <c r="A586" s="14">
        <v>470</v>
      </c>
      <c r="B586" s="15" t="s">
        <v>570</v>
      </c>
    </row>
    <row r="587" s="1" customFormat="1" ht="29" customHeight="1" spans="1:2">
      <c r="A587" s="14">
        <v>471</v>
      </c>
      <c r="B587" s="15" t="s">
        <v>571</v>
      </c>
    </row>
    <row r="588" s="1" customFormat="1" ht="29" customHeight="1" spans="1:2">
      <c r="A588" s="14">
        <v>472</v>
      </c>
      <c r="B588" s="15" t="s">
        <v>572</v>
      </c>
    </row>
    <row r="589" s="1" customFormat="1" ht="29" customHeight="1" spans="1:2">
      <c r="A589" s="14">
        <v>473</v>
      </c>
      <c r="B589" s="15" t="s">
        <v>573</v>
      </c>
    </row>
    <row r="590" s="1" customFormat="1" ht="29" customHeight="1" spans="1:2">
      <c r="A590" s="14">
        <v>474</v>
      </c>
      <c r="B590" s="15" t="s">
        <v>574</v>
      </c>
    </row>
    <row r="591" s="1" customFormat="1" ht="29" customHeight="1" spans="1:2">
      <c r="A591" s="14">
        <v>475</v>
      </c>
      <c r="B591" s="15" t="s">
        <v>575</v>
      </c>
    </row>
    <row r="592" s="1" customFormat="1" ht="29" customHeight="1" spans="1:2">
      <c r="A592" s="14">
        <v>476</v>
      </c>
      <c r="B592" s="15" t="s">
        <v>576</v>
      </c>
    </row>
    <row r="593" s="1" customFormat="1" ht="22" customHeight="1" spans="1:2">
      <c r="A593" s="14"/>
      <c r="B593" s="13" t="str">
        <f>"四、预备项目("&amp;COUNTA(A594:A611)&amp;"项）"</f>
        <v>四、预备项目(10项）</v>
      </c>
    </row>
    <row r="594" s="1" customFormat="1" ht="29" customHeight="1" spans="1:2">
      <c r="A594" s="14">
        <v>477</v>
      </c>
      <c r="B594" s="15" t="s">
        <v>577</v>
      </c>
    </row>
    <row r="595" s="1" customFormat="1" ht="29" customHeight="1" spans="1:2">
      <c r="A595" s="14">
        <v>478</v>
      </c>
      <c r="B595" s="15" t="s">
        <v>578</v>
      </c>
    </row>
    <row r="596" s="1" customFormat="1" ht="29" customHeight="1" spans="1:2">
      <c r="A596" s="14">
        <v>479</v>
      </c>
      <c r="B596" s="15" t="s">
        <v>579</v>
      </c>
    </row>
    <row r="597" s="1" customFormat="1" ht="29" customHeight="1" spans="1:2">
      <c r="A597" s="14"/>
      <c r="B597" s="15" t="s">
        <v>580</v>
      </c>
    </row>
    <row r="598" s="1" customFormat="1" ht="29" customHeight="1" spans="1:2">
      <c r="A598" s="14"/>
      <c r="B598" s="15" t="s">
        <v>581</v>
      </c>
    </row>
    <row r="599" s="1" customFormat="1" ht="29" customHeight="1" spans="1:2">
      <c r="A599" s="14"/>
      <c r="B599" s="15" t="s">
        <v>582</v>
      </c>
    </row>
    <row r="600" s="1" customFormat="1" ht="29" customHeight="1" spans="1:2">
      <c r="A600" s="14"/>
      <c r="B600" s="15" t="s">
        <v>583</v>
      </c>
    </row>
    <row r="601" s="1" customFormat="1" ht="29" customHeight="1" spans="1:2">
      <c r="A601" s="14"/>
      <c r="B601" s="15" t="s">
        <v>584</v>
      </c>
    </row>
    <row r="602" s="1" customFormat="1" ht="29" customHeight="1" spans="1:2">
      <c r="A602" s="14">
        <v>480</v>
      </c>
      <c r="B602" s="15" t="s">
        <v>585</v>
      </c>
    </row>
    <row r="603" s="1" customFormat="1" ht="29" customHeight="1" spans="1:2">
      <c r="A603" s="14">
        <v>481</v>
      </c>
      <c r="B603" s="15" t="s">
        <v>586</v>
      </c>
    </row>
    <row r="604" s="1" customFormat="1" ht="29" customHeight="1" spans="1:2">
      <c r="A604" s="14">
        <v>482</v>
      </c>
      <c r="B604" s="15" t="s">
        <v>587</v>
      </c>
    </row>
    <row r="605" s="1" customFormat="1" ht="29" customHeight="1" spans="1:2">
      <c r="A605" s="14"/>
      <c r="B605" s="15" t="s">
        <v>588</v>
      </c>
    </row>
    <row r="606" s="1" customFormat="1" ht="29" customHeight="1" spans="1:2">
      <c r="A606" s="14"/>
      <c r="B606" s="15" t="s">
        <v>589</v>
      </c>
    </row>
    <row r="607" s="1" customFormat="1" ht="29" customHeight="1" spans="1:2">
      <c r="A607" s="14"/>
      <c r="B607" s="15" t="s">
        <v>590</v>
      </c>
    </row>
    <row r="608" s="1" customFormat="1" ht="29" customHeight="1" spans="1:2">
      <c r="A608" s="14">
        <v>483</v>
      </c>
      <c r="B608" s="19" t="s">
        <v>591</v>
      </c>
    </row>
    <row r="609" s="1" customFormat="1" ht="29" customHeight="1" spans="1:2">
      <c r="A609" s="14">
        <v>484</v>
      </c>
      <c r="B609" s="15" t="s">
        <v>592</v>
      </c>
    </row>
    <row r="610" s="1" customFormat="1" ht="29" customHeight="1" spans="1:2">
      <c r="A610" s="14">
        <v>485</v>
      </c>
      <c r="B610" s="15" t="s">
        <v>593</v>
      </c>
    </row>
    <row r="611" s="1" customFormat="1" ht="29" customHeight="1" spans="1:2">
      <c r="A611" s="14">
        <v>486</v>
      </c>
      <c r="B611" s="19" t="s">
        <v>594</v>
      </c>
    </row>
  </sheetData>
  <mergeCells count="1">
    <mergeCell ref="A2:B2"/>
  </mergeCells>
  <printOptions horizontalCentered="1"/>
  <pageMargins left="0.751388888888889" right="0.751388888888889" top="1" bottom="1" header="0.5" footer="0.696527777777778"/>
  <pageSetup paperSize="9" firstPageNumber="3" orientation="portrait" useFirstPageNumber="1" horizontalDpi="600"/>
  <headerFooter>
    <oddFooter>&amp;C&amp;12— &amp;P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p i x e l a t o r s   x m l n s = " h t t p s : / / w e b . w p s . c n / e t / 2 0 1 8 / m a i n "   x m l n s : s = " h t t p : / / s c h e m a s . o p e n x m l f o r m a t s . o r g / s p r e a d s h e e t m l / 2 0 0 6 / m a i n " > < p i x e l a t o r L i s t   s h e e t S t i d = " 2 " / > < p i x e l a t o r L i s t   s h e e t S t i d = " 3 " / > < / p i x e l a t o r s > 
</file>

<file path=customXml/item2.xml>��
</file>

<file path=customXml/item3.xml>��< ? x m l   v e r s i o n = " 1 . 0 "   s t a n d a l o n e = " y e s " ? > < w o P r o p s   x m l n s = " h t t p s : / / w e b . w p s . c n / e t / 2 0 1 8 / m a i n "   x m l n s : s = " h t t p : / / s c h e m a s . o p e n x m l f o r m a t s . o r g / s p r e a d s h e e t m l / 2 0 0 6 / m a i n " > < w o S h e e t s P r o p s > < w o S h e e t P r o p s   s h e e t S t i d = " 2 "   i n t e r l i n e O n O f f = " 0 "   i n t e r l i n e C o l o r = " 0 "   i s D b S h e e t = " 0 "   i s D a s h B o a r d S h e e t = " 0 "   i s D b D a s h B o a r d S h e e t = " 0 " > < c e l l p r o t e c t i o n / > < / w o S h e e t P r o p s > < / w o S h e e t s P r o p s > < w o B o o k P r o p s > < b o o k S e t t i n g s   i s F i l t e r S h a r e d = " 1 "   c o r e C o n q u e r U s e r I d = " "   i s A u t o U p d a t e P a u s e d = " 0 "   f i l t e r T y p e = " c o n n "   i s M e r g e T a s k s A u t o U p d a t e = " 0 "   i s I n s e r P i c A s A t t a c h m e n t = " 0 " / > < / 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D5662047-3127-477A-AC3A-1D340467FB41}">
  <ds:schemaRefs/>
</ds:datastoreItem>
</file>

<file path=customXml/itemProps3.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WPS Office WWO_wpscloud_20230526173744-a2cfdbc595</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程凤娟</cp:lastModifiedBy>
  <dcterms:created xsi:type="dcterms:W3CDTF">2025-12-25T09:12:06Z</dcterms:created>
  <dcterms:modified xsi:type="dcterms:W3CDTF">2026-06-16T01:23:55Z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F9917320554E451689E844DDEFE55EE8_13</vt:lpwstr>
  </property>
  <property fmtid="{D5CDD505-2E9C-101B-9397-08002B2CF9AE}" pid="4" name="CalculationRule">
    <vt:i4>0</vt:i4>
  </property>
</Properties>
</file>